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\Documents\My Documents\Stafford Auto\2018\3 Trial December 26\"/>
    </mc:Choice>
  </mc:AlternateContent>
  <bookViews>
    <workbookView xWindow="0" yWindow="0" windowWidth="19200" windowHeight="11595"/>
  </bookViews>
  <sheets>
    <sheet name="Sheet2" sheetId="2" r:id="rId1"/>
  </sheets>
  <definedNames>
    <definedName name="_xlnm._FilterDatabase" localSheetId="0" hidden="1">Sheet2!$A$12:$BE$51</definedName>
  </definedNames>
  <calcPr calcId="152511"/>
</workbook>
</file>

<file path=xl/calcChain.xml><?xml version="1.0" encoding="utf-8"?>
<calcChain xmlns="http://schemas.openxmlformats.org/spreadsheetml/2006/main">
  <c r="BC20" i="2" l="1"/>
  <c r="AX20" i="2"/>
  <c r="AS20" i="2"/>
  <c r="AN20" i="2"/>
  <c r="AI20" i="2"/>
  <c r="AD20" i="2"/>
  <c r="Y20" i="2"/>
  <c r="T20" i="2"/>
  <c r="O20" i="2"/>
  <c r="J20" i="2"/>
  <c r="AS26" i="2"/>
  <c r="J14" i="2"/>
  <c r="O14" i="2"/>
  <c r="T14" i="2"/>
  <c r="Y14" i="2"/>
  <c r="AD14" i="2"/>
  <c r="AI14" i="2"/>
  <c r="AN14" i="2"/>
  <c r="AS14" i="2"/>
  <c r="AX14" i="2"/>
  <c r="BC14" i="2"/>
  <c r="J16" i="2"/>
  <c r="O16" i="2"/>
  <c r="T16" i="2"/>
  <c r="Y16" i="2"/>
  <c r="AD16" i="2"/>
  <c r="AI16" i="2"/>
  <c r="AN16" i="2"/>
  <c r="AS16" i="2"/>
  <c r="AX16" i="2"/>
  <c r="BC16" i="2"/>
  <c r="J24" i="2"/>
  <c r="O24" i="2"/>
  <c r="T24" i="2"/>
  <c r="Y24" i="2"/>
  <c r="AD24" i="2"/>
  <c r="AN24" i="2"/>
  <c r="AS24" i="2"/>
  <c r="AX24" i="2"/>
  <c r="BC24" i="2"/>
  <c r="J25" i="2"/>
  <c r="O25" i="2"/>
  <c r="T25" i="2"/>
  <c r="Y25" i="2"/>
  <c r="AD25" i="2"/>
  <c r="AI25" i="2"/>
  <c r="AN25" i="2"/>
  <c r="AS25" i="2"/>
  <c r="AX25" i="2"/>
  <c r="BC25" i="2"/>
  <c r="J21" i="2"/>
  <c r="O21" i="2"/>
  <c r="T21" i="2"/>
  <c r="Y21" i="2"/>
  <c r="AD21" i="2"/>
  <c r="AI21" i="2"/>
  <c r="AN21" i="2"/>
  <c r="AS21" i="2"/>
  <c r="AX21" i="2"/>
  <c r="BC21" i="2"/>
  <c r="J56" i="2"/>
  <c r="O56" i="2"/>
  <c r="T56" i="2"/>
  <c r="Y56" i="2"/>
  <c r="AD56" i="2"/>
  <c r="AI56" i="2"/>
  <c r="AN56" i="2"/>
  <c r="AS56" i="2"/>
  <c r="AX56" i="2"/>
  <c r="BC56" i="2"/>
  <c r="J53" i="2"/>
  <c r="O53" i="2"/>
  <c r="T53" i="2"/>
  <c r="Y53" i="2"/>
  <c r="AD53" i="2"/>
  <c r="AI53" i="2"/>
  <c r="AN53" i="2"/>
  <c r="AS53" i="2"/>
  <c r="AX53" i="2"/>
  <c r="BC53" i="2"/>
  <c r="BE20" i="2" l="1"/>
  <c r="BE14" i="2"/>
  <c r="BE16" i="2"/>
  <c r="BE21" i="2"/>
  <c r="BE25" i="2"/>
  <c r="BE53" i="2"/>
  <c r="BE24" i="2"/>
  <c r="BE56" i="2"/>
  <c r="J55" i="2"/>
  <c r="BC39" i="2"/>
  <c r="AX39" i="2"/>
  <c r="AS39" i="2"/>
  <c r="AI39" i="2"/>
  <c r="AD39" i="2"/>
  <c r="Y39" i="2"/>
  <c r="T39" i="2"/>
  <c r="O39" i="2"/>
  <c r="J39" i="2"/>
  <c r="BC31" i="2"/>
  <c r="AX31" i="2"/>
  <c r="AS31" i="2"/>
  <c r="AI31" i="2"/>
  <c r="AD31" i="2"/>
  <c r="Y31" i="2"/>
  <c r="T31" i="2"/>
  <c r="O31" i="2"/>
  <c r="J31" i="2"/>
  <c r="BC29" i="2"/>
  <c r="AX29" i="2"/>
  <c r="AS29" i="2"/>
  <c r="AI29" i="2"/>
  <c r="AD29" i="2"/>
  <c r="Y29" i="2"/>
  <c r="T29" i="2"/>
  <c r="O29" i="2"/>
  <c r="J29" i="2"/>
  <c r="BC30" i="2"/>
  <c r="AX30" i="2"/>
  <c r="AS30" i="2"/>
  <c r="AI30" i="2"/>
  <c r="AD30" i="2"/>
  <c r="Y30" i="2"/>
  <c r="T30" i="2"/>
  <c r="O30" i="2"/>
  <c r="J30" i="2"/>
  <c r="BC36" i="2"/>
  <c r="AX36" i="2"/>
  <c r="AS36" i="2"/>
  <c r="AI36" i="2"/>
  <c r="AD36" i="2"/>
  <c r="Y36" i="2"/>
  <c r="T36" i="2"/>
  <c r="O36" i="2"/>
  <c r="J36" i="2"/>
  <c r="J43" i="2"/>
  <c r="O15" i="2"/>
  <c r="BC15" i="2"/>
  <c r="AX15" i="2"/>
  <c r="AS15" i="2"/>
  <c r="AN15" i="2"/>
  <c r="AI15" i="2"/>
  <c r="AD15" i="2"/>
  <c r="Y15" i="2"/>
  <c r="T15" i="2"/>
  <c r="J15" i="2"/>
  <c r="O17" i="2"/>
  <c r="AD13" i="2"/>
  <c r="BE15" i="2" l="1"/>
  <c r="BE30" i="2"/>
  <c r="BE29" i="2"/>
  <c r="BE39" i="2"/>
  <c r="BE31" i="2"/>
  <c r="BE36" i="2"/>
  <c r="AD17" i="2"/>
  <c r="AI17" i="2"/>
  <c r="AN17" i="2"/>
  <c r="AS17" i="2"/>
  <c r="AX17" i="2"/>
  <c r="BC17" i="2"/>
  <c r="Y17" i="2"/>
  <c r="T17" i="2"/>
  <c r="J17" i="2"/>
  <c r="AS51" i="2"/>
  <c r="AS57" i="2"/>
  <c r="AS49" i="2"/>
  <c r="BC57" i="2"/>
  <c r="BC49" i="2"/>
  <c r="AX57" i="2"/>
  <c r="AX49" i="2"/>
  <c r="AN57" i="2"/>
  <c r="AN49" i="2"/>
  <c r="AI57" i="2"/>
  <c r="AI49" i="2"/>
  <c r="AD57" i="2"/>
  <c r="AD49" i="2"/>
  <c r="Y57" i="2"/>
  <c r="Y49" i="2"/>
  <c r="T57" i="2"/>
  <c r="T49" i="2"/>
  <c r="O57" i="2"/>
  <c r="O49" i="2"/>
  <c r="J57" i="2"/>
  <c r="J49" i="2"/>
  <c r="J48" i="2"/>
  <c r="O48" i="2"/>
  <c r="T48" i="2"/>
  <c r="Y48" i="2"/>
  <c r="AD48" i="2"/>
  <c r="AI48" i="2"/>
  <c r="AN48" i="2"/>
  <c r="AS48" i="2"/>
  <c r="AX48" i="2"/>
  <c r="BC48" i="2"/>
  <c r="O55" i="2"/>
  <c r="T55" i="2"/>
  <c r="Y55" i="2"/>
  <c r="AD55" i="2"/>
  <c r="AI55" i="2"/>
  <c r="AN55" i="2"/>
  <c r="AS55" i="2"/>
  <c r="AX55" i="2"/>
  <c r="BC55" i="2"/>
  <c r="J51" i="2"/>
  <c r="O51" i="2"/>
  <c r="T51" i="2"/>
  <c r="Y51" i="2"/>
  <c r="AD51" i="2"/>
  <c r="AI51" i="2"/>
  <c r="AN51" i="2"/>
  <c r="AX51" i="2"/>
  <c r="BC51" i="2"/>
  <c r="BE17" i="2" l="1"/>
  <c r="BE49" i="2"/>
  <c r="BE57" i="2"/>
  <c r="BE48" i="2"/>
  <c r="BE51" i="2"/>
  <c r="BE55" i="2"/>
  <c r="T38" i="2"/>
  <c r="J12" i="2"/>
  <c r="O12" i="2"/>
  <c r="T12" i="2"/>
  <c r="Y12" i="2"/>
  <c r="AD12" i="2"/>
  <c r="AI12" i="2"/>
  <c r="AN12" i="2"/>
  <c r="AS12" i="2"/>
  <c r="AX12" i="2"/>
  <c r="BC12" i="2"/>
  <c r="J13" i="2"/>
  <c r="O13" i="2"/>
  <c r="T13" i="2"/>
  <c r="Y13" i="2"/>
  <c r="AI13" i="2"/>
  <c r="AN13" i="2"/>
  <c r="AS13" i="2"/>
  <c r="AX13" i="2"/>
  <c r="BC13" i="2"/>
  <c r="BE13" i="2" l="1"/>
  <c r="BC41" i="2"/>
  <c r="BC33" i="2"/>
  <c r="AX41" i="2"/>
  <c r="AX33" i="2"/>
  <c r="AS41" i="2"/>
  <c r="AS33" i="2"/>
  <c r="AN41" i="2"/>
  <c r="AN33" i="2"/>
  <c r="AI41" i="2"/>
  <c r="AI33" i="2"/>
  <c r="AD41" i="2"/>
  <c r="AD33" i="2"/>
  <c r="Y41" i="2"/>
  <c r="Y33" i="2"/>
  <c r="J41" i="2"/>
  <c r="J33" i="2"/>
  <c r="T41" i="2"/>
  <c r="T33" i="2"/>
  <c r="O41" i="2"/>
  <c r="O33" i="2"/>
  <c r="BC37" i="2"/>
  <c r="AX37" i="2"/>
  <c r="AS37" i="2"/>
  <c r="AN37" i="2"/>
  <c r="AI37" i="2"/>
  <c r="AD37" i="2"/>
  <c r="Y37" i="2"/>
  <c r="T37" i="2"/>
  <c r="O37" i="2"/>
  <c r="J37" i="2"/>
  <c r="BE41" i="2" l="1"/>
  <c r="BE37" i="2"/>
  <c r="BE33" i="2"/>
  <c r="AI50" i="2"/>
  <c r="Y50" i="2"/>
  <c r="J26" i="2"/>
  <c r="J50" i="2"/>
  <c r="O50" i="2"/>
  <c r="T50" i="2"/>
  <c r="AN50" i="2"/>
  <c r="AS50" i="2"/>
  <c r="AX50" i="2"/>
  <c r="BC50" i="2"/>
  <c r="J38" i="2"/>
  <c r="O38" i="2"/>
  <c r="Y38" i="2"/>
  <c r="AD38" i="2"/>
  <c r="AI38" i="2"/>
  <c r="AN38" i="2"/>
  <c r="AS38" i="2"/>
  <c r="AX38" i="2"/>
  <c r="BC38" i="2"/>
  <c r="BC35" i="2"/>
  <c r="BC58" i="2"/>
  <c r="BC54" i="2"/>
  <c r="BC23" i="2"/>
  <c r="BC26" i="2"/>
  <c r="BC34" i="2"/>
  <c r="BC32" i="2"/>
  <c r="BC40" i="2"/>
  <c r="BC43" i="2"/>
  <c r="BC22" i="2"/>
  <c r="BC42" i="2"/>
  <c r="AX35" i="2"/>
  <c r="AX58" i="2"/>
  <c r="AX52" i="2"/>
  <c r="AX54" i="2"/>
  <c r="AX23" i="2"/>
  <c r="AX26" i="2"/>
  <c r="AX34" i="2"/>
  <c r="AX32" i="2"/>
  <c r="AX40" i="2"/>
  <c r="AX43" i="2"/>
  <c r="AX22" i="2"/>
  <c r="AX42" i="2"/>
  <c r="AS35" i="2"/>
  <c r="AS58" i="2"/>
  <c r="AS52" i="2"/>
  <c r="AS54" i="2"/>
  <c r="AS23" i="2"/>
  <c r="AS34" i="2"/>
  <c r="AS32" i="2"/>
  <c r="AS40" i="2"/>
  <c r="AS43" i="2"/>
  <c r="AS22" i="2"/>
  <c r="AS42" i="2"/>
  <c r="AN35" i="2"/>
  <c r="AN58" i="2"/>
  <c r="AN52" i="2"/>
  <c r="AN54" i="2"/>
  <c r="AN23" i="2"/>
  <c r="AN26" i="2"/>
  <c r="AN34" i="2"/>
  <c r="AN32" i="2"/>
  <c r="AN40" i="2"/>
  <c r="AN43" i="2"/>
  <c r="AN22" i="2"/>
  <c r="AN42" i="2"/>
  <c r="AI35" i="2"/>
  <c r="AI58" i="2"/>
  <c r="AI52" i="2"/>
  <c r="AI54" i="2"/>
  <c r="AI23" i="2"/>
  <c r="AI26" i="2"/>
  <c r="AI34" i="2"/>
  <c r="AI32" i="2"/>
  <c r="AI40" i="2"/>
  <c r="AI43" i="2"/>
  <c r="AI22" i="2"/>
  <c r="AI42" i="2"/>
  <c r="AD58" i="2"/>
  <c r="AD52" i="2"/>
  <c r="AD54" i="2"/>
  <c r="AD23" i="2"/>
  <c r="AD26" i="2"/>
  <c r="AD34" i="2"/>
  <c r="AD32" i="2"/>
  <c r="AD40" i="2"/>
  <c r="AD43" i="2"/>
  <c r="AD22" i="2"/>
  <c r="AD42" i="2"/>
  <c r="Y35" i="2"/>
  <c r="Y58" i="2"/>
  <c r="Y52" i="2"/>
  <c r="Y54" i="2"/>
  <c r="Y23" i="2"/>
  <c r="Y26" i="2"/>
  <c r="Y34" i="2"/>
  <c r="Y32" i="2"/>
  <c r="Y40" i="2"/>
  <c r="Y43" i="2"/>
  <c r="Y22" i="2"/>
  <c r="Y42" i="2"/>
  <c r="T35" i="2"/>
  <c r="T58" i="2"/>
  <c r="T52" i="2"/>
  <c r="T54" i="2"/>
  <c r="T23" i="2"/>
  <c r="T26" i="2"/>
  <c r="T34" i="2"/>
  <c r="T32" i="2"/>
  <c r="T40" i="2"/>
  <c r="T43" i="2"/>
  <c r="T22" i="2"/>
  <c r="T42" i="2"/>
  <c r="O40" i="2"/>
  <c r="O35" i="2"/>
  <c r="O58" i="2"/>
  <c r="O52" i="2"/>
  <c r="O54" i="2"/>
  <c r="O23" i="2"/>
  <c r="O26" i="2"/>
  <c r="O34" i="2"/>
  <c r="O32" i="2"/>
  <c r="O43" i="2"/>
  <c r="O22" i="2"/>
  <c r="O42" i="2"/>
  <c r="J52" i="2"/>
  <c r="J58" i="2"/>
  <c r="J54" i="2"/>
  <c r="J35" i="2"/>
  <c r="J32" i="2"/>
  <c r="J40" i="2"/>
  <c r="J42" i="2"/>
  <c r="J34" i="2"/>
  <c r="J23" i="2"/>
  <c r="J22" i="2"/>
  <c r="BE32" i="2" l="1"/>
  <c r="BE22" i="2"/>
  <c r="BE52" i="2"/>
  <c r="BE54" i="2"/>
  <c r="BE35" i="2"/>
  <c r="BE58" i="2"/>
  <c r="BE12" i="2"/>
  <c r="BE26" i="2"/>
  <c r="BE50" i="2"/>
  <c r="BE34" i="2"/>
  <c r="BE23" i="2"/>
  <c r="BE42" i="2"/>
  <c r="BE40" i="2"/>
  <c r="BE38" i="2"/>
  <c r="BE43" i="2"/>
</calcChain>
</file>

<file path=xl/sharedStrings.xml><?xml version="1.0" encoding="utf-8"?>
<sst xmlns="http://schemas.openxmlformats.org/spreadsheetml/2006/main" count="551" uniqueCount="88">
  <si>
    <t>Stafford Auto Club Trial</t>
  </si>
  <si>
    <t>No.</t>
  </si>
  <si>
    <t>Name</t>
  </si>
  <si>
    <t>Bike</t>
  </si>
  <si>
    <t>Route</t>
  </si>
  <si>
    <t>Class</t>
  </si>
  <si>
    <t>Total</t>
  </si>
  <si>
    <t>R</t>
  </si>
  <si>
    <t>Beta</t>
  </si>
  <si>
    <t>A</t>
  </si>
  <si>
    <t>B</t>
  </si>
  <si>
    <t>Cman</t>
  </si>
  <si>
    <t>Montesa</t>
  </si>
  <si>
    <t>O'40</t>
  </si>
  <si>
    <t>50:50</t>
  </si>
  <si>
    <t>Harry Hall</t>
  </si>
  <si>
    <t>Sherco</t>
  </si>
  <si>
    <t>C</t>
  </si>
  <si>
    <t>Youth</t>
  </si>
  <si>
    <t xml:space="preserve">A </t>
  </si>
  <si>
    <t>GasGas</t>
  </si>
  <si>
    <t>Scorpa</t>
  </si>
  <si>
    <t>Gordon Silver</t>
  </si>
  <si>
    <t>Inter</t>
  </si>
  <si>
    <t>TRS</t>
  </si>
  <si>
    <t xml:space="preserve"> </t>
  </si>
  <si>
    <t>Expert</t>
  </si>
  <si>
    <t>Retired</t>
  </si>
  <si>
    <t>Rob Badland</t>
  </si>
  <si>
    <t>Pre65</t>
  </si>
  <si>
    <t>Bultaco</t>
  </si>
  <si>
    <t>t/shock</t>
  </si>
  <si>
    <t>Matthew Gray</t>
  </si>
  <si>
    <t>Ben Wyatt</t>
  </si>
  <si>
    <t>Max Eilledge</t>
  </si>
  <si>
    <t>Mark Eilledge</t>
  </si>
  <si>
    <t>Danny Littlehales</t>
  </si>
  <si>
    <t>Fran Barnet</t>
  </si>
  <si>
    <t>A/C Mono</t>
  </si>
  <si>
    <t>Darren Walker</t>
  </si>
  <si>
    <t>Aprilia</t>
  </si>
  <si>
    <t>T/S</t>
  </si>
  <si>
    <t>Tim Wyatt</t>
  </si>
  <si>
    <t>Yamaha</t>
  </si>
  <si>
    <t>26th December 2018</t>
  </si>
  <si>
    <t>Alex Halliday</t>
  </si>
  <si>
    <t>Kevin Stannard</t>
  </si>
  <si>
    <t>Dan Charles</t>
  </si>
  <si>
    <t>Ben Morris</t>
  </si>
  <si>
    <t>Alistair Courtney</t>
  </si>
  <si>
    <t>Michael Eaton</t>
  </si>
  <si>
    <t>Matt Richardson</t>
  </si>
  <si>
    <t>Phillip Richardson</t>
  </si>
  <si>
    <t>Gasgas</t>
  </si>
  <si>
    <t>Bruce Bolton</t>
  </si>
  <si>
    <t>Paul Cook</t>
  </si>
  <si>
    <t>Sam Rhodes</t>
  </si>
  <si>
    <t>David Kerry</t>
  </si>
  <si>
    <t>Simon Willmore</t>
  </si>
  <si>
    <t>Honda</t>
  </si>
  <si>
    <t>Rene Stubbs</t>
  </si>
  <si>
    <t>Fantic</t>
  </si>
  <si>
    <t>Colin Stubbs</t>
  </si>
  <si>
    <t>Dave Beddoes</t>
  </si>
  <si>
    <t>Francis B</t>
  </si>
  <si>
    <t>James Beddoes</t>
  </si>
  <si>
    <t>Tiger Cub</t>
  </si>
  <si>
    <t>Richard Beddoes</t>
  </si>
  <si>
    <t>Mark Jenkins</t>
  </si>
  <si>
    <t>Andrew Weston</t>
  </si>
  <si>
    <t>Paul Bennett</t>
  </si>
  <si>
    <t>Graham Hughes</t>
  </si>
  <si>
    <t>t/s</t>
  </si>
  <si>
    <t>Neil Ruffle</t>
  </si>
  <si>
    <t>John Nyons</t>
  </si>
  <si>
    <t>Pete Bailey</t>
  </si>
  <si>
    <t>Dave Hodson</t>
  </si>
  <si>
    <t>Martin Bennett</t>
  </si>
  <si>
    <t>Matt Spink</t>
  </si>
  <si>
    <t>Phil Hulme</t>
  </si>
  <si>
    <t>Jak Edmondson</t>
  </si>
  <si>
    <t>Harry Edmondson</t>
  </si>
  <si>
    <t>Lee Edmondson</t>
  </si>
  <si>
    <t>Neil Jackson</t>
  </si>
  <si>
    <t>Elliot Petrek</t>
  </si>
  <si>
    <t>Dave Wood</t>
  </si>
  <si>
    <t>Paul Edmondson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</si>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</sst>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 applyFill="1" applyBorder="1"/>
    <xf numFmtId="0" fontId="4" fillId="0" borderId="0" xfId="0" applyFont="1"/>
    <xf numFmtId="0" fontId="5" fillId="0" borderId="1" xfId="0" applyFont="1" applyBorder="1"/>
    <xf numFmtId="0" fontId="0" fillId="0" borderId="3" xfId="0" applyBorder="1"/>
    <xf numFmtId="0" fontId="5" fillId="0" borderId="3" xfId="0" applyFont="1" applyBorder="1"/>
    <xf numFmtId="0" fontId="0" fillId="0" borderId="3" xfId="0" applyFill="1" applyBorder="1"/>
    <xf numFmtId="0" fontId="0" fillId="2" borderId="0" xfId="0" applyFill="1" applyBorder="1"/>
    <xf numFmtId="0" fontId="3" fillId="2" borderId="0" xfId="0" applyFont="1" applyFill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2" fillId="0" borderId="3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5" fillId="0" borderId="3" xfId="0" applyFont="1" applyFill="1" applyBorder="1"/>
    <xf numFmtId="0" fontId="5" fillId="0" borderId="1" xfId="0" applyFont="1" applyFill="1" applyBorder="1"/>
    <xf numFmtId="0" fontId="2" fillId="0" borderId="3" xfId="0" applyFont="1" applyFill="1" applyBorder="1"/>
    <xf numFmtId="0" fontId="0" fillId="0" borderId="5" xfId="0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3" xfId="0" applyFill="1" applyBorder="1" applyAlignment="1">
      <alignment horizontal="center"/>
    </xf>
    <xf numFmtId="0" fontId="3" fillId="0" borderId="3" xfId="0" applyFont="1" applyFill="1" applyBorder="1"/>
    <xf numFmtId="0" fontId="0" fillId="0" borderId="3" xfId="0" applyBorder="1" applyAlignment="1">
      <alignment horizontal="center"/>
    </xf>
    <xf numFmtId="0" fontId="6" fillId="0" borderId="3" xfId="0" applyFont="1" applyFill="1" applyBorder="1"/>
    <xf numFmtId="0" fontId="5" fillId="0" borderId="12" xfId="0" applyFont="1" applyFill="1" applyBorder="1"/>
    <xf numFmtId="0" fontId="2" fillId="0" borderId="12" xfId="0" applyFont="1" applyFill="1" applyBorder="1"/>
    <xf numFmtId="0" fontId="0" fillId="0" borderId="3" xfId="0" quotePrefix="1" applyFill="1" applyBorder="1"/>
    <xf numFmtId="0" fontId="2" fillId="0" borderId="4" xfId="0" applyFont="1" applyFill="1" applyBorder="1"/>
    <xf numFmtId="49" fontId="0" fillId="0" borderId="3" xfId="0" quotePrefix="1" applyNumberForma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Alignment="1"/>
    <xf numFmtId="0" fontId="2" fillId="0" borderId="3" xfId="0" applyFont="1" applyFill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6" xfId="0" applyBorder="1" applyAlignment="1"/>
    <xf numFmtId="0" fontId="0" fillId="2" borderId="0" xfId="0" applyFill="1" applyBorder="1" applyAlignment="1"/>
    <xf numFmtId="0" fontId="0" fillId="0" borderId="2" xfId="0" applyBorder="1" applyAlignment="1"/>
    <xf numFmtId="0" fontId="0" fillId="3" borderId="0" xfId="0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Alignment="1"/>
  </cellXfs>
  <cellStyles count="1">
    <cellStyle name="Normal" xfId="0" builtinId="0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4"/>
  <sheetViews>
    <sheetView tabSelected="1" topLeftCell="A4" zoomScaleNormal="100" workbookViewId="0">
      <pane ySplit="7" topLeftCell="A29" activePane="bottomLeft" state="frozen"/>
      <selection activeCell="A4" sqref="A4"/>
      <selection pane="bottomLeft" activeCell="A6" sqref="A6:BD8"/>
    </sheetView>
  </sheetViews>
  <sheetFormatPr defaultColWidth="2.5703125" defaultRowHeight="15" x14ac:dyDescent="0.25"/>
  <cols>
    <col min="1" max="1" width="4.28515625" style="16" customWidth="1"/>
    <col min="2" max="2" width="18.28515625" customWidth="1"/>
    <col min="3" max="3" width="11.140625" customWidth="1"/>
    <col min="4" max="4" width="6.28515625" customWidth="1"/>
    <col min="5" max="5" width="9.7109375" customWidth="1"/>
    <col min="6" max="9" width="2.140625" bestFit="1" customWidth="1"/>
    <col min="10" max="10" width="3" style="8" bestFit="1" customWidth="1"/>
    <col min="11" max="11" width="2.140625" customWidth="1"/>
    <col min="12" max="14" width="2.140625" bestFit="1" customWidth="1"/>
    <col min="15" max="15" width="3" style="8" bestFit="1" customWidth="1"/>
    <col min="16" max="16" width="2.42578125" customWidth="1"/>
    <col min="17" max="19" width="2.140625" bestFit="1" customWidth="1"/>
    <col min="20" max="20" width="3" style="8" bestFit="1" customWidth="1"/>
    <col min="21" max="24" width="2.140625" bestFit="1" customWidth="1"/>
    <col min="25" max="25" width="3" style="8" bestFit="1" customWidth="1"/>
    <col min="26" max="26" width="2.140625" bestFit="1" customWidth="1"/>
    <col min="27" max="28" width="2.140625" customWidth="1"/>
    <col min="29" max="29" width="2.140625" bestFit="1" customWidth="1"/>
    <col min="30" max="30" width="3" style="8" customWidth="1"/>
    <col min="31" max="31" width="2.28515625" customWidth="1"/>
    <col min="32" max="34" width="2.140625" bestFit="1" customWidth="1"/>
    <col min="35" max="35" width="3.42578125" style="8" customWidth="1"/>
    <col min="36" max="39" width="2.140625" bestFit="1" customWidth="1"/>
    <col min="40" max="40" width="3" style="8" bestFit="1" customWidth="1"/>
    <col min="41" max="44" width="2.140625" bestFit="1" customWidth="1"/>
    <col min="45" max="45" width="3" style="8" bestFit="1" customWidth="1"/>
    <col min="46" max="49" width="2.140625" bestFit="1" customWidth="1"/>
    <col min="50" max="50" width="3.140625" style="8" customWidth="1"/>
    <col min="51" max="51" width="2" customWidth="1"/>
    <col min="52" max="52" width="2.28515625" customWidth="1"/>
    <col min="53" max="53" width="2.140625" customWidth="1"/>
    <col min="54" max="54" width="2.140625" bestFit="1" customWidth="1"/>
    <col min="55" max="55" width="3" style="8" bestFit="1" customWidth="1"/>
    <col min="56" max="56" width="1.5703125" style="8" customWidth="1"/>
    <col min="57" max="57" width="4.5703125" style="18" customWidth="1"/>
  </cols>
  <sheetData>
    <row r="1" spans="1:58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</row>
    <row r="2" spans="1:58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</row>
    <row r="3" spans="1:58" x14ac:dyDescent="0.25">
      <c r="A3" s="48" t="s">
        <v>0</v>
      </c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</row>
    <row r="4" spans="1:58" x14ac:dyDescent="0.25">
      <c r="A4" s="48"/>
      <c r="B4" s="48"/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</row>
    <row r="5" spans="1:58" ht="1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</row>
    <row r="6" spans="1:58" x14ac:dyDescent="0.25">
      <c r="A6" s="48" t="s">
        <v>44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</row>
    <row r="7" spans="1:58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</row>
    <row r="8" spans="1:58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</row>
    <row r="9" spans="1:58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</row>
    <row r="10" spans="1:58" x14ac:dyDescent="0.25">
      <c r="A10" s="15" t="s">
        <v>1</v>
      </c>
      <c r="B10" s="1" t="s">
        <v>2</v>
      </c>
      <c r="C10" s="1" t="s">
        <v>3</v>
      </c>
      <c r="D10" s="1" t="s">
        <v>4</v>
      </c>
      <c r="E10" s="1" t="s">
        <v>5</v>
      </c>
      <c r="F10" s="50">
        <v>1</v>
      </c>
      <c r="G10" s="50"/>
      <c r="H10" s="50"/>
      <c r="I10" s="50"/>
      <c r="J10" s="50"/>
      <c r="K10" s="50">
        <v>2</v>
      </c>
      <c r="L10" s="50"/>
      <c r="M10" s="50"/>
      <c r="N10" s="50"/>
      <c r="O10" s="50"/>
      <c r="P10" s="50">
        <v>3</v>
      </c>
      <c r="Q10" s="50"/>
      <c r="R10" s="50"/>
      <c r="S10" s="50"/>
      <c r="T10" s="50"/>
      <c r="U10" s="50">
        <v>4</v>
      </c>
      <c r="V10" s="50"/>
      <c r="W10" s="50"/>
      <c r="X10" s="50"/>
      <c r="Y10" s="50"/>
      <c r="Z10" s="50">
        <v>5</v>
      </c>
      <c r="AA10" s="50"/>
      <c r="AB10" s="50"/>
      <c r="AC10" s="50"/>
      <c r="AD10" s="50"/>
      <c r="AE10" s="50">
        <v>6</v>
      </c>
      <c r="AF10" s="50"/>
      <c r="AG10" s="50"/>
      <c r="AH10" s="50"/>
      <c r="AI10" s="50"/>
      <c r="AJ10" s="50">
        <v>7</v>
      </c>
      <c r="AK10" s="50"/>
      <c r="AL10" s="50"/>
      <c r="AM10" s="50"/>
      <c r="AN10" s="50"/>
      <c r="AO10" s="50">
        <v>8</v>
      </c>
      <c r="AP10" s="50"/>
      <c r="AQ10" s="50"/>
      <c r="AR10" s="50"/>
      <c r="AS10" s="50"/>
      <c r="AT10" s="50">
        <v>9</v>
      </c>
      <c r="AU10" s="50"/>
      <c r="AV10" s="50"/>
      <c r="AW10" s="50"/>
      <c r="AX10" s="50"/>
      <c r="AY10" s="50">
        <v>10</v>
      </c>
      <c r="AZ10" s="50"/>
      <c r="BA10" s="50"/>
      <c r="BB10" s="50"/>
      <c r="BC10" s="50"/>
      <c r="BD10" s="6"/>
      <c r="BE10" s="2" t="s">
        <v>6</v>
      </c>
    </row>
    <row r="11" spans="1:58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</row>
    <row r="12" spans="1:58" x14ac:dyDescent="0.25">
      <c r="A12" s="27">
        <v>43</v>
      </c>
      <c r="B12" s="12" t="s">
        <v>70</v>
      </c>
      <c r="C12" s="12" t="s">
        <v>21</v>
      </c>
      <c r="D12" s="41" t="s">
        <v>14</v>
      </c>
      <c r="E12" s="12" t="s">
        <v>13</v>
      </c>
      <c r="F12" s="12">
        <v>1</v>
      </c>
      <c r="G12" s="12">
        <v>1</v>
      </c>
      <c r="H12" s="12">
        <v>1</v>
      </c>
      <c r="I12" s="12">
        <v>1</v>
      </c>
      <c r="J12" s="24">
        <f t="shared" ref="J12:J17" si="0">SUM(F12:I12)</f>
        <v>4</v>
      </c>
      <c r="K12" s="12">
        <v>2</v>
      </c>
      <c r="L12" s="12">
        <v>1</v>
      </c>
      <c r="M12" s="12">
        <v>0</v>
      </c>
      <c r="N12" s="12">
        <v>0</v>
      </c>
      <c r="O12" s="24">
        <f t="shared" ref="O12:O17" si="1">SUM(K12:N12)</f>
        <v>3</v>
      </c>
      <c r="P12" s="12">
        <v>0</v>
      </c>
      <c r="Q12" s="12">
        <v>0</v>
      </c>
      <c r="R12" s="12">
        <v>0</v>
      </c>
      <c r="S12" s="12">
        <v>0</v>
      </c>
      <c r="T12" s="24">
        <f t="shared" ref="T12:T17" si="2">SUM(P12:S12)</f>
        <v>0</v>
      </c>
      <c r="U12" s="12">
        <v>0</v>
      </c>
      <c r="V12" s="12">
        <v>1</v>
      </c>
      <c r="W12" s="12">
        <v>0</v>
      </c>
      <c r="X12" s="12">
        <v>0</v>
      </c>
      <c r="Y12" s="24">
        <f t="shared" ref="Y12:Y17" si="3">SUM(U12:X12)</f>
        <v>1</v>
      </c>
      <c r="Z12" s="12">
        <v>1</v>
      </c>
      <c r="AA12" s="12">
        <v>1</v>
      </c>
      <c r="AB12" s="12">
        <v>0</v>
      </c>
      <c r="AC12" s="12">
        <v>0</v>
      </c>
      <c r="AD12" s="24">
        <f t="shared" ref="AD12:AD17" si="4">SUM(Z12:AC12)</f>
        <v>2</v>
      </c>
      <c r="AE12" s="12">
        <v>0</v>
      </c>
      <c r="AF12" s="12">
        <v>3</v>
      </c>
      <c r="AG12" s="12">
        <v>0</v>
      </c>
      <c r="AH12" s="12">
        <v>0</v>
      </c>
      <c r="AI12" s="24">
        <f t="shared" ref="AI12:AI17" si="5">SUM(AE12:AH12)</f>
        <v>3</v>
      </c>
      <c r="AJ12" s="12">
        <v>1</v>
      </c>
      <c r="AK12" s="12">
        <v>0</v>
      </c>
      <c r="AL12" s="12">
        <v>0</v>
      </c>
      <c r="AM12" s="12">
        <v>0</v>
      </c>
      <c r="AN12" s="24">
        <f t="shared" ref="AN12:AN17" si="6">SUM(AJ12:AM12)</f>
        <v>1</v>
      </c>
      <c r="AO12" s="12">
        <v>2</v>
      </c>
      <c r="AP12" s="12">
        <v>3</v>
      </c>
      <c r="AQ12" s="12">
        <v>3</v>
      </c>
      <c r="AR12" s="12">
        <v>3</v>
      </c>
      <c r="AS12" s="24">
        <f t="shared" ref="AS12:AS17" si="7">SUM(AO12:AR12)</f>
        <v>11</v>
      </c>
      <c r="AT12" s="12">
        <v>0</v>
      </c>
      <c r="AU12" s="12">
        <v>0</v>
      </c>
      <c r="AV12" s="12">
        <v>0</v>
      </c>
      <c r="AW12" s="12">
        <v>0</v>
      </c>
      <c r="AX12" s="24">
        <f t="shared" ref="AX12:AX17" si="8">SUM(AT12:AW12)</f>
        <v>0</v>
      </c>
      <c r="AY12" s="12">
        <v>0</v>
      </c>
      <c r="AZ12" s="12">
        <v>1</v>
      </c>
      <c r="BA12" s="12">
        <v>2</v>
      </c>
      <c r="BB12" s="12">
        <v>3</v>
      </c>
      <c r="BC12" s="24">
        <f t="shared" ref="BC12:BC17" si="9">SUM(AY12:BB12)</f>
        <v>6</v>
      </c>
      <c r="BD12" s="25"/>
      <c r="BE12" s="19">
        <f t="shared" ref="BE12:BE17" si="10">SUM(J12,O12,T12,Y12,AD12,AI12,AN12,AS12,AX12,BC12)</f>
        <v>31</v>
      </c>
      <c r="BF12" s="4"/>
    </row>
    <row r="13" spans="1:58" s="34" customFormat="1" x14ac:dyDescent="0.25">
      <c r="A13" s="20">
        <v>44</v>
      </c>
      <c r="B13" s="12" t="s">
        <v>67</v>
      </c>
      <c r="C13" s="36" t="s">
        <v>20</v>
      </c>
      <c r="D13" s="41" t="s">
        <v>14</v>
      </c>
      <c r="E13" s="12" t="s">
        <v>23</v>
      </c>
      <c r="F13" s="10">
        <v>2</v>
      </c>
      <c r="G13" s="10">
        <v>2</v>
      </c>
      <c r="H13" s="10">
        <v>2</v>
      </c>
      <c r="I13" s="10">
        <v>2</v>
      </c>
      <c r="J13" s="11">
        <f t="shared" si="0"/>
        <v>8</v>
      </c>
      <c r="K13" s="10">
        <v>2</v>
      </c>
      <c r="L13" s="12">
        <v>1</v>
      </c>
      <c r="M13" s="12">
        <v>1</v>
      </c>
      <c r="N13" s="12">
        <v>0</v>
      </c>
      <c r="O13" s="11">
        <f t="shared" si="1"/>
        <v>4</v>
      </c>
      <c r="P13" s="10">
        <v>0</v>
      </c>
      <c r="Q13" s="12">
        <v>0</v>
      </c>
      <c r="R13" s="12">
        <v>0</v>
      </c>
      <c r="S13" s="10">
        <v>0</v>
      </c>
      <c r="T13" s="11">
        <f t="shared" si="2"/>
        <v>0</v>
      </c>
      <c r="U13" s="12">
        <v>3</v>
      </c>
      <c r="V13" s="12">
        <v>0</v>
      </c>
      <c r="W13" s="12">
        <v>0</v>
      </c>
      <c r="X13" s="10">
        <v>0</v>
      </c>
      <c r="Y13" s="11">
        <f t="shared" si="3"/>
        <v>3</v>
      </c>
      <c r="Z13" s="12">
        <v>2</v>
      </c>
      <c r="AA13" s="12">
        <v>2</v>
      </c>
      <c r="AB13" s="12">
        <v>1</v>
      </c>
      <c r="AC13" s="10">
        <v>1</v>
      </c>
      <c r="AD13" s="11">
        <f t="shared" si="4"/>
        <v>6</v>
      </c>
      <c r="AE13" s="12">
        <v>0</v>
      </c>
      <c r="AF13" s="12">
        <v>0</v>
      </c>
      <c r="AG13" s="12">
        <v>1</v>
      </c>
      <c r="AH13" s="10">
        <v>0</v>
      </c>
      <c r="AI13" s="11">
        <f t="shared" si="5"/>
        <v>1</v>
      </c>
      <c r="AJ13" s="12">
        <v>1</v>
      </c>
      <c r="AK13" s="12">
        <v>1</v>
      </c>
      <c r="AL13" s="12">
        <v>0</v>
      </c>
      <c r="AM13" s="10">
        <v>0</v>
      </c>
      <c r="AN13" s="11">
        <f t="shared" si="6"/>
        <v>2</v>
      </c>
      <c r="AO13" s="12">
        <v>3</v>
      </c>
      <c r="AP13" s="12">
        <v>3</v>
      </c>
      <c r="AQ13" s="12">
        <v>5</v>
      </c>
      <c r="AR13" s="10">
        <v>3</v>
      </c>
      <c r="AS13" s="11">
        <f t="shared" si="7"/>
        <v>14</v>
      </c>
      <c r="AT13" s="12">
        <v>0</v>
      </c>
      <c r="AU13" s="12">
        <v>0</v>
      </c>
      <c r="AV13" s="12">
        <v>1</v>
      </c>
      <c r="AW13" s="10">
        <v>0</v>
      </c>
      <c r="AX13" s="11">
        <f t="shared" si="8"/>
        <v>1</v>
      </c>
      <c r="AY13" s="12">
        <v>0</v>
      </c>
      <c r="AZ13" s="12">
        <v>5</v>
      </c>
      <c r="BA13" s="12">
        <v>2</v>
      </c>
      <c r="BB13" s="10">
        <v>2</v>
      </c>
      <c r="BC13" s="11">
        <f t="shared" si="9"/>
        <v>9</v>
      </c>
      <c r="BD13" s="9"/>
      <c r="BE13" s="26">
        <f t="shared" si="10"/>
        <v>48</v>
      </c>
      <c r="BF13" s="4"/>
    </row>
    <row r="14" spans="1:58" s="34" customFormat="1" x14ac:dyDescent="0.25">
      <c r="A14" s="35">
        <v>39</v>
      </c>
      <c r="B14" s="12" t="s">
        <v>79</v>
      </c>
      <c r="C14" s="12" t="s">
        <v>20</v>
      </c>
      <c r="D14" s="41" t="s">
        <v>14</v>
      </c>
      <c r="E14" s="12" t="s">
        <v>23</v>
      </c>
      <c r="F14" s="12">
        <v>1</v>
      </c>
      <c r="G14" s="12">
        <v>2</v>
      </c>
      <c r="H14" s="12">
        <v>1</v>
      </c>
      <c r="I14" s="12">
        <v>1</v>
      </c>
      <c r="J14" s="24">
        <f t="shared" si="0"/>
        <v>5</v>
      </c>
      <c r="K14" s="12">
        <v>1</v>
      </c>
      <c r="L14" s="12">
        <v>1</v>
      </c>
      <c r="M14" s="12">
        <v>0</v>
      </c>
      <c r="N14" s="12">
        <v>0</v>
      </c>
      <c r="O14" s="24">
        <f t="shared" si="1"/>
        <v>2</v>
      </c>
      <c r="P14" s="12">
        <v>0</v>
      </c>
      <c r="Q14" s="12">
        <v>0</v>
      </c>
      <c r="R14" s="12">
        <v>0</v>
      </c>
      <c r="S14" s="12">
        <v>0</v>
      </c>
      <c r="T14" s="24">
        <f t="shared" si="2"/>
        <v>0</v>
      </c>
      <c r="U14" s="12">
        <v>0</v>
      </c>
      <c r="V14" s="12">
        <v>0</v>
      </c>
      <c r="W14" s="12">
        <v>0</v>
      </c>
      <c r="X14" s="12">
        <v>0</v>
      </c>
      <c r="Y14" s="24">
        <f t="shared" si="3"/>
        <v>0</v>
      </c>
      <c r="Z14" s="12">
        <v>1</v>
      </c>
      <c r="AA14" s="12">
        <v>3</v>
      </c>
      <c r="AB14" s="12">
        <v>3</v>
      </c>
      <c r="AC14" s="12">
        <v>2</v>
      </c>
      <c r="AD14" s="24">
        <f t="shared" si="4"/>
        <v>9</v>
      </c>
      <c r="AE14" s="12">
        <v>1</v>
      </c>
      <c r="AF14" s="12">
        <v>1</v>
      </c>
      <c r="AG14" s="12">
        <v>0</v>
      </c>
      <c r="AH14" s="12">
        <v>3</v>
      </c>
      <c r="AI14" s="24">
        <f t="shared" si="5"/>
        <v>5</v>
      </c>
      <c r="AJ14" s="12">
        <v>1</v>
      </c>
      <c r="AK14" s="12">
        <v>2</v>
      </c>
      <c r="AL14" s="12">
        <v>1</v>
      </c>
      <c r="AM14" s="12">
        <v>0</v>
      </c>
      <c r="AN14" s="24">
        <f t="shared" si="6"/>
        <v>4</v>
      </c>
      <c r="AO14" s="12">
        <v>0</v>
      </c>
      <c r="AP14" s="12">
        <v>3</v>
      </c>
      <c r="AQ14" s="12">
        <v>3</v>
      </c>
      <c r="AR14" s="12">
        <v>5</v>
      </c>
      <c r="AS14" s="24">
        <f t="shared" si="7"/>
        <v>11</v>
      </c>
      <c r="AT14" s="12">
        <v>0</v>
      </c>
      <c r="AU14" s="12">
        <v>0</v>
      </c>
      <c r="AV14" s="12">
        <v>0</v>
      </c>
      <c r="AW14" s="12">
        <v>0</v>
      </c>
      <c r="AX14" s="24">
        <f t="shared" si="8"/>
        <v>0</v>
      </c>
      <c r="AY14" s="12">
        <v>5</v>
      </c>
      <c r="AZ14" s="12">
        <v>5</v>
      </c>
      <c r="BA14" s="12">
        <v>5</v>
      </c>
      <c r="BB14" s="12">
        <v>5</v>
      </c>
      <c r="BC14" s="24">
        <f t="shared" si="9"/>
        <v>20</v>
      </c>
      <c r="BD14" s="25"/>
      <c r="BE14" s="26">
        <f t="shared" si="10"/>
        <v>56</v>
      </c>
      <c r="BF14" s="4"/>
    </row>
    <row r="15" spans="1:58" s="34" customFormat="1" x14ac:dyDescent="0.25">
      <c r="A15" s="35">
        <v>42</v>
      </c>
      <c r="B15" s="12" t="s">
        <v>78</v>
      </c>
      <c r="C15" s="12" t="s">
        <v>20</v>
      </c>
      <c r="D15" s="41" t="s">
        <v>14</v>
      </c>
      <c r="E15" s="12" t="s">
        <v>23</v>
      </c>
      <c r="F15" s="12">
        <v>2</v>
      </c>
      <c r="G15" s="12">
        <v>3</v>
      </c>
      <c r="H15" s="12">
        <v>2</v>
      </c>
      <c r="I15" s="12">
        <v>2</v>
      </c>
      <c r="J15" s="24">
        <f t="shared" si="0"/>
        <v>9</v>
      </c>
      <c r="K15" s="12">
        <v>2</v>
      </c>
      <c r="L15" s="12">
        <v>0</v>
      </c>
      <c r="M15" s="12">
        <v>0</v>
      </c>
      <c r="N15" s="12">
        <v>1</v>
      </c>
      <c r="O15" s="24">
        <f t="shared" si="1"/>
        <v>3</v>
      </c>
      <c r="P15" s="12">
        <v>0</v>
      </c>
      <c r="Q15" s="12">
        <v>0</v>
      </c>
      <c r="R15" s="12">
        <v>0</v>
      </c>
      <c r="S15" s="12">
        <v>0</v>
      </c>
      <c r="T15" s="24">
        <f t="shared" si="2"/>
        <v>0</v>
      </c>
      <c r="U15" s="12">
        <v>0</v>
      </c>
      <c r="V15" s="12">
        <v>0</v>
      </c>
      <c r="W15" s="12">
        <v>2</v>
      </c>
      <c r="X15" s="12">
        <v>0</v>
      </c>
      <c r="Y15" s="24">
        <f t="shared" si="3"/>
        <v>2</v>
      </c>
      <c r="Z15" s="12">
        <v>1</v>
      </c>
      <c r="AA15" s="12">
        <v>1</v>
      </c>
      <c r="AB15" s="12">
        <v>5</v>
      </c>
      <c r="AC15" s="12">
        <v>0</v>
      </c>
      <c r="AD15" s="24">
        <f t="shared" si="4"/>
        <v>7</v>
      </c>
      <c r="AE15" s="12">
        <v>3</v>
      </c>
      <c r="AF15" s="12">
        <v>1</v>
      </c>
      <c r="AG15" s="12">
        <v>1</v>
      </c>
      <c r="AH15" s="12">
        <v>2</v>
      </c>
      <c r="AI15" s="24">
        <f t="shared" si="5"/>
        <v>7</v>
      </c>
      <c r="AJ15" s="12">
        <v>0</v>
      </c>
      <c r="AK15" s="12">
        <v>0</v>
      </c>
      <c r="AL15" s="12">
        <v>0</v>
      </c>
      <c r="AM15" s="12">
        <v>0</v>
      </c>
      <c r="AN15" s="24">
        <f t="shared" si="6"/>
        <v>0</v>
      </c>
      <c r="AO15" s="12">
        <v>3</v>
      </c>
      <c r="AP15" s="12">
        <v>5</v>
      </c>
      <c r="AQ15" s="12">
        <v>3</v>
      </c>
      <c r="AR15" s="12">
        <v>3</v>
      </c>
      <c r="AS15" s="24">
        <f t="shared" si="7"/>
        <v>14</v>
      </c>
      <c r="AT15" s="12">
        <v>1</v>
      </c>
      <c r="AU15" s="12">
        <v>0</v>
      </c>
      <c r="AV15" s="12">
        <v>0</v>
      </c>
      <c r="AW15" s="12">
        <v>0</v>
      </c>
      <c r="AX15" s="24">
        <f t="shared" si="8"/>
        <v>1</v>
      </c>
      <c r="AY15" s="12">
        <v>5</v>
      </c>
      <c r="AZ15" s="12">
        <v>5</v>
      </c>
      <c r="BA15" s="12">
        <v>5</v>
      </c>
      <c r="BB15" s="12">
        <v>5</v>
      </c>
      <c r="BC15" s="24">
        <f t="shared" si="9"/>
        <v>20</v>
      </c>
      <c r="BD15" s="25"/>
      <c r="BE15" s="26">
        <f t="shared" si="10"/>
        <v>63</v>
      </c>
      <c r="BF15" s="4"/>
    </row>
    <row r="16" spans="1:58" s="34" customFormat="1" x14ac:dyDescent="0.25">
      <c r="A16" s="35">
        <v>46</v>
      </c>
      <c r="B16" s="12" t="s">
        <v>85</v>
      </c>
      <c r="C16" s="12" t="s">
        <v>30</v>
      </c>
      <c r="D16" s="41" t="s">
        <v>14</v>
      </c>
      <c r="E16" s="12" t="s">
        <v>13</v>
      </c>
      <c r="F16" s="12">
        <v>3</v>
      </c>
      <c r="G16" s="12">
        <v>3</v>
      </c>
      <c r="H16" s="12">
        <v>3</v>
      </c>
      <c r="I16" s="12">
        <v>1</v>
      </c>
      <c r="J16" s="24">
        <f t="shared" si="0"/>
        <v>10</v>
      </c>
      <c r="K16" s="12">
        <v>2</v>
      </c>
      <c r="L16" s="12">
        <v>1</v>
      </c>
      <c r="M16" s="12">
        <v>2</v>
      </c>
      <c r="N16" s="12">
        <v>1</v>
      </c>
      <c r="O16" s="24">
        <f t="shared" si="1"/>
        <v>6</v>
      </c>
      <c r="P16" s="12">
        <v>0</v>
      </c>
      <c r="Q16" s="12">
        <v>0</v>
      </c>
      <c r="R16" s="12">
        <v>0</v>
      </c>
      <c r="S16" s="12">
        <v>0</v>
      </c>
      <c r="T16" s="24">
        <f t="shared" si="2"/>
        <v>0</v>
      </c>
      <c r="U16" s="12">
        <v>3</v>
      </c>
      <c r="V16" s="12">
        <v>0</v>
      </c>
      <c r="W16" s="12">
        <v>1</v>
      </c>
      <c r="X16" s="12">
        <v>2</v>
      </c>
      <c r="Y16" s="24">
        <f t="shared" si="3"/>
        <v>6</v>
      </c>
      <c r="Z16" s="12">
        <v>0</v>
      </c>
      <c r="AA16" s="12">
        <v>2</v>
      </c>
      <c r="AB16" s="12">
        <v>0</v>
      </c>
      <c r="AC16" s="12">
        <v>3</v>
      </c>
      <c r="AD16" s="24">
        <f t="shared" si="4"/>
        <v>5</v>
      </c>
      <c r="AE16" s="12">
        <v>0</v>
      </c>
      <c r="AF16" s="12">
        <v>3</v>
      </c>
      <c r="AG16" s="12">
        <v>1</v>
      </c>
      <c r="AH16" s="12">
        <v>5</v>
      </c>
      <c r="AI16" s="24">
        <f t="shared" si="5"/>
        <v>9</v>
      </c>
      <c r="AJ16" s="12">
        <v>0</v>
      </c>
      <c r="AK16" s="12">
        <v>1</v>
      </c>
      <c r="AL16" s="12">
        <v>0</v>
      </c>
      <c r="AM16" s="12">
        <v>0</v>
      </c>
      <c r="AN16" s="24">
        <f t="shared" si="6"/>
        <v>1</v>
      </c>
      <c r="AO16" s="12">
        <v>3</v>
      </c>
      <c r="AP16" s="12">
        <v>3</v>
      </c>
      <c r="AQ16" s="12">
        <v>3</v>
      </c>
      <c r="AR16" s="12">
        <v>5</v>
      </c>
      <c r="AS16" s="24">
        <f t="shared" si="7"/>
        <v>14</v>
      </c>
      <c r="AT16" s="12">
        <v>1</v>
      </c>
      <c r="AU16" s="12">
        <v>0</v>
      </c>
      <c r="AV16" s="12">
        <v>0</v>
      </c>
      <c r="AW16" s="12">
        <v>0</v>
      </c>
      <c r="AX16" s="24">
        <f t="shared" si="8"/>
        <v>1</v>
      </c>
      <c r="AY16" s="12">
        <v>3</v>
      </c>
      <c r="AZ16" s="12">
        <v>3</v>
      </c>
      <c r="BA16" s="12">
        <v>5</v>
      </c>
      <c r="BB16" s="12">
        <v>2</v>
      </c>
      <c r="BC16" s="24">
        <f t="shared" si="9"/>
        <v>13</v>
      </c>
      <c r="BD16" s="25"/>
      <c r="BE16" s="26">
        <f t="shared" si="10"/>
        <v>65</v>
      </c>
      <c r="BF16" s="4"/>
    </row>
    <row r="17" spans="1:58" s="34" customFormat="1" x14ac:dyDescent="0.25">
      <c r="A17" s="35">
        <v>45</v>
      </c>
      <c r="B17" s="12" t="s">
        <v>33</v>
      </c>
      <c r="C17" s="12" t="s">
        <v>20</v>
      </c>
      <c r="D17" s="43" t="s">
        <v>14</v>
      </c>
      <c r="E17" s="12" t="s">
        <v>11</v>
      </c>
      <c r="F17" s="12">
        <v>5</v>
      </c>
      <c r="G17" s="12">
        <v>3</v>
      </c>
      <c r="H17" s="12">
        <v>3</v>
      </c>
      <c r="I17" s="12">
        <v>2</v>
      </c>
      <c r="J17" s="24">
        <f t="shared" si="0"/>
        <v>13</v>
      </c>
      <c r="K17" s="12">
        <v>1</v>
      </c>
      <c r="L17" s="12">
        <v>1</v>
      </c>
      <c r="M17" s="12">
        <v>0</v>
      </c>
      <c r="N17" s="12">
        <v>2</v>
      </c>
      <c r="O17" s="24">
        <f t="shared" si="1"/>
        <v>4</v>
      </c>
      <c r="P17" s="12">
        <v>1</v>
      </c>
      <c r="Q17" s="12">
        <v>0</v>
      </c>
      <c r="R17" s="12">
        <v>0</v>
      </c>
      <c r="S17" s="12">
        <v>0</v>
      </c>
      <c r="T17" s="24">
        <f t="shared" si="2"/>
        <v>1</v>
      </c>
      <c r="U17" s="12">
        <v>0</v>
      </c>
      <c r="V17" s="12">
        <v>2</v>
      </c>
      <c r="W17" s="12">
        <v>0</v>
      </c>
      <c r="X17" s="12">
        <v>0</v>
      </c>
      <c r="Y17" s="24">
        <f t="shared" si="3"/>
        <v>2</v>
      </c>
      <c r="Z17" s="12">
        <v>5</v>
      </c>
      <c r="AA17" s="12">
        <v>3</v>
      </c>
      <c r="AB17" s="12">
        <v>3</v>
      </c>
      <c r="AC17" s="12">
        <v>3</v>
      </c>
      <c r="AD17" s="24">
        <f t="shared" si="4"/>
        <v>14</v>
      </c>
      <c r="AE17" s="12">
        <v>1</v>
      </c>
      <c r="AF17" s="12">
        <v>3</v>
      </c>
      <c r="AG17" s="12">
        <v>5</v>
      </c>
      <c r="AH17" s="12">
        <v>1</v>
      </c>
      <c r="AI17" s="24">
        <f t="shared" si="5"/>
        <v>10</v>
      </c>
      <c r="AJ17" s="12">
        <v>1</v>
      </c>
      <c r="AK17" s="12">
        <v>0</v>
      </c>
      <c r="AL17" s="12">
        <v>1</v>
      </c>
      <c r="AM17" s="12">
        <v>0</v>
      </c>
      <c r="AN17" s="24">
        <f t="shared" si="6"/>
        <v>2</v>
      </c>
      <c r="AO17" s="12">
        <v>3</v>
      </c>
      <c r="AP17" s="12">
        <v>3</v>
      </c>
      <c r="AQ17" s="12">
        <v>3</v>
      </c>
      <c r="AR17" s="12">
        <v>3</v>
      </c>
      <c r="AS17" s="24">
        <f t="shared" si="7"/>
        <v>12</v>
      </c>
      <c r="AT17" s="12">
        <v>0</v>
      </c>
      <c r="AU17" s="12">
        <v>0</v>
      </c>
      <c r="AV17" s="12">
        <v>0</v>
      </c>
      <c r="AW17" s="12">
        <v>0</v>
      </c>
      <c r="AX17" s="24">
        <f t="shared" si="8"/>
        <v>0</v>
      </c>
      <c r="AY17" s="12">
        <v>3</v>
      </c>
      <c r="AZ17" s="12">
        <v>1</v>
      </c>
      <c r="BA17" s="12">
        <v>5</v>
      </c>
      <c r="BB17" s="12">
        <v>0</v>
      </c>
      <c r="BC17" s="24">
        <f t="shared" si="9"/>
        <v>9</v>
      </c>
      <c r="BD17" s="25"/>
      <c r="BE17" s="26">
        <f t="shared" si="10"/>
        <v>67</v>
      </c>
      <c r="BF17" s="4"/>
    </row>
    <row r="18" spans="1:58" x14ac:dyDescent="0.25">
      <c r="B18" s="4"/>
      <c r="C18" s="3"/>
      <c r="D18" s="7" t="s">
        <v>25</v>
      </c>
      <c r="E18" s="4"/>
      <c r="F18" s="10"/>
      <c r="G18" s="10"/>
      <c r="H18" s="10"/>
      <c r="I18" s="10"/>
      <c r="J18" s="11"/>
      <c r="K18" s="10"/>
      <c r="L18" s="12"/>
      <c r="M18" s="12"/>
      <c r="N18" s="12"/>
      <c r="O18" s="11"/>
      <c r="P18" s="10"/>
      <c r="Q18" s="12"/>
      <c r="R18" s="12"/>
      <c r="S18" s="10"/>
      <c r="T18" s="11"/>
      <c r="U18" s="12"/>
      <c r="V18" s="12"/>
      <c r="W18" s="12"/>
      <c r="X18" s="10"/>
      <c r="Y18" s="11"/>
      <c r="Z18" s="12"/>
      <c r="AA18" s="12"/>
      <c r="AB18" s="12"/>
      <c r="AC18" s="10"/>
      <c r="AD18" s="11"/>
      <c r="AE18" s="12"/>
      <c r="AF18" s="12"/>
      <c r="AG18" s="12"/>
      <c r="AH18" s="10"/>
      <c r="AI18" s="11"/>
      <c r="AJ18" s="12"/>
      <c r="AK18" s="12"/>
      <c r="AL18" s="12"/>
      <c r="AM18" s="10"/>
      <c r="AN18" s="11"/>
      <c r="AO18" s="12"/>
      <c r="AP18" s="12"/>
      <c r="AQ18" s="12"/>
      <c r="AR18" s="10"/>
      <c r="AS18" s="11"/>
      <c r="AT18" s="12"/>
      <c r="AU18" s="12"/>
      <c r="AV18" s="12"/>
      <c r="AW18" s="10"/>
      <c r="AX18" s="11"/>
      <c r="AY18" s="12"/>
      <c r="AZ18" s="12"/>
      <c r="BA18" s="12"/>
      <c r="BB18" s="10"/>
      <c r="BC18" s="11"/>
      <c r="BD18" s="9"/>
      <c r="BE18" s="19"/>
      <c r="BF18" s="4"/>
    </row>
    <row r="19" spans="1:58" x14ac:dyDescent="0.25">
      <c r="A19" s="5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56"/>
      <c r="BF19" s="4"/>
    </row>
    <row r="20" spans="1:58" x14ac:dyDescent="0.25">
      <c r="A20" s="27">
        <v>12</v>
      </c>
      <c r="B20" s="12" t="s">
        <v>86</v>
      </c>
      <c r="C20" s="36" t="s">
        <v>12</v>
      </c>
      <c r="D20" s="12" t="s">
        <v>19</v>
      </c>
      <c r="E20" s="12" t="s">
        <v>26</v>
      </c>
      <c r="F20" s="12">
        <v>1</v>
      </c>
      <c r="G20" s="12">
        <v>0</v>
      </c>
      <c r="H20" s="12">
        <v>0</v>
      </c>
      <c r="I20" s="12">
        <v>0</v>
      </c>
      <c r="J20" s="24">
        <f t="shared" ref="J20:J26" si="11">SUM(F20:I20)</f>
        <v>1</v>
      </c>
      <c r="K20" s="12">
        <v>1</v>
      </c>
      <c r="L20" s="12">
        <v>1</v>
      </c>
      <c r="M20" s="12">
        <v>0</v>
      </c>
      <c r="N20" s="12">
        <v>0</v>
      </c>
      <c r="O20" s="24">
        <f t="shared" ref="O20:O26" si="12">SUM(K20:N20)</f>
        <v>2</v>
      </c>
      <c r="P20" s="12">
        <v>0</v>
      </c>
      <c r="Q20" s="12">
        <v>0</v>
      </c>
      <c r="R20" s="12">
        <v>0</v>
      </c>
      <c r="S20" s="12">
        <v>0</v>
      </c>
      <c r="T20" s="24">
        <f t="shared" ref="T20:T26" si="13">SUM(P20:S20)</f>
        <v>0</v>
      </c>
      <c r="U20" s="12">
        <v>0</v>
      </c>
      <c r="V20" s="12">
        <v>0</v>
      </c>
      <c r="W20" s="12">
        <v>1</v>
      </c>
      <c r="X20" s="12">
        <v>0</v>
      </c>
      <c r="Y20" s="24">
        <f t="shared" ref="Y20:Y26" si="14">SUM(U20:X20)</f>
        <v>1</v>
      </c>
      <c r="Z20" s="12">
        <v>0</v>
      </c>
      <c r="AA20" s="12">
        <v>0</v>
      </c>
      <c r="AB20" s="12">
        <v>0</v>
      </c>
      <c r="AC20" s="12">
        <v>1</v>
      </c>
      <c r="AD20" s="24">
        <f t="shared" ref="AD20:AD26" si="15">SUM(Z20:AC20)</f>
        <v>1</v>
      </c>
      <c r="AE20" s="12">
        <v>0</v>
      </c>
      <c r="AF20" s="12">
        <v>0</v>
      </c>
      <c r="AG20" s="12">
        <v>0</v>
      </c>
      <c r="AH20" s="12">
        <v>0</v>
      </c>
      <c r="AI20" s="24">
        <f>SUM(AE20:AH20)</f>
        <v>0</v>
      </c>
      <c r="AJ20" s="12">
        <v>1</v>
      </c>
      <c r="AK20" s="12">
        <v>0</v>
      </c>
      <c r="AL20" s="12">
        <v>0</v>
      </c>
      <c r="AM20" s="12">
        <v>1</v>
      </c>
      <c r="AN20" s="24">
        <f t="shared" ref="AN20:AN26" si="16">SUM(AJ20:AM20)</f>
        <v>2</v>
      </c>
      <c r="AO20" s="12">
        <v>1</v>
      </c>
      <c r="AP20" s="12">
        <v>0</v>
      </c>
      <c r="AQ20" s="12">
        <v>3</v>
      </c>
      <c r="AR20" s="12">
        <v>1</v>
      </c>
      <c r="AS20" s="24">
        <f t="shared" ref="AS20:AS26" si="17">SUM(AO20:AR20)</f>
        <v>5</v>
      </c>
      <c r="AT20" s="12">
        <v>2</v>
      </c>
      <c r="AU20" s="12">
        <v>1</v>
      </c>
      <c r="AV20" s="12">
        <v>1</v>
      </c>
      <c r="AW20" s="12">
        <v>1</v>
      </c>
      <c r="AX20" s="24">
        <f t="shared" ref="AX20:AX26" si="18">SUM(AT20:AW20)</f>
        <v>5</v>
      </c>
      <c r="AY20" s="12">
        <v>0</v>
      </c>
      <c r="AZ20" s="12">
        <v>1</v>
      </c>
      <c r="BA20" s="12">
        <v>0</v>
      </c>
      <c r="BB20" s="12">
        <v>0</v>
      </c>
      <c r="BC20" s="24">
        <f t="shared" ref="BC20:BC26" si="19">SUM(AY20:BB20)</f>
        <v>1</v>
      </c>
      <c r="BD20" s="25"/>
      <c r="BE20" s="26">
        <f t="shared" ref="BE20:BE26" si="20">SUM(J20,O20,T20,Y20,AD20,AI20,AN20,AS20,AX20,BC20)</f>
        <v>18</v>
      </c>
      <c r="BF20" s="4"/>
    </row>
    <row r="21" spans="1:58" s="34" customFormat="1" x14ac:dyDescent="0.25">
      <c r="A21" s="27">
        <v>14</v>
      </c>
      <c r="B21" s="12" t="s">
        <v>82</v>
      </c>
      <c r="C21" s="36" t="s">
        <v>20</v>
      </c>
      <c r="D21" s="12" t="s">
        <v>9</v>
      </c>
      <c r="E21" s="12" t="s">
        <v>26</v>
      </c>
      <c r="F21" s="12">
        <v>0</v>
      </c>
      <c r="G21" s="12">
        <v>3</v>
      </c>
      <c r="H21" s="12">
        <v>0</v>
      </c>
      <c r="I21" s="12">
        <v>2</v>
      </c>
      <c r="J21" s="24">
        <f t="shared" si="11"/>
        <v>5</v>
      </c>
      <c r="K21" s="12">
        <v>0</v>
      </c>
      <c r="L21" s="12">
        <v>0</v>
      </c>
      <c r="M21" s="12">
        <v>1</v>
      </c>
      <c r="N21" s="12">
        <v>0</v>
      </c>
      <c r="O21" s="24">
        <f t="shared" si="12"/>
        <v>1</v>
      </c>
      <c r="P21" s="12">
        <v>0</v>
      </c>
      <c r="Q21" s="12">
        <v>1</v>
      </c>
      <c r="R21" s="12">
        <v>0</v>
      </c>
      <c r="S21" s="12">
        <v>0</v>
      </c>
      <c r="T21" s="24">
        <f t="shared" si="13"/>
        <v>1</v>
      </c>
      <c r="U21" s="12">
        <v>2</v>
      </c>
      <c r="V21" s="12">
        <v>1</v>
      </c>
      <c r="W21" s="12">
        <v>1</v>
      </c>
      <c r="X21" s="12">
        <v>0</v>
      </c>
      <c r="Y21" s="24">
        <f t="shared" si="14"/>
        <v>4</v>
      </c>
      <c r="Z21" s="12">
        <v>1</v>
      </c>
      <c r="AA21" s="12">
        <v>0</v>
      </c>
      <c r="AB21" s="12">
        <v>0</v>
      </c>
      <c r="AC21" s="12">
        <v>0</v>
      </c>
      <c r="AD21" s="24">
        <f t="shared" si="15"/>
        <v>1</v>
      </c>
      <c r="AE21" s="12">
        <v>3</v>
      </c>
      <c r="AF21" s="12">
        <v>1</v>
      </c>
      <c r="AG21" s="12">
        <v>1</v>
      </c>
      <c r="AH21" s="12">
        <v>2</v>
      </c>
      <c r="AI21" s="24">
        <f>SUM(AE21:AH21)</f>
        <v>7</v>
      </c>
      <c r="AJ21" s="12">
        <v>3</v>
      </c>
      <c r="AK21" s="12">
        <v>1</v>
      </c>
      <c r="AL21" s="12">
        <v>1</v>
      </c>
      <c r="AM21" s="12">
        <v>0</v>
      </c>
      <c r="AN21" s="24">
        <f t="shared" si="16"/>
        <v>5</v>
      </c>
      <c r="AO21" s="12">
        <v>0</v>
      </c>
      <c r="AP21" s="12">
        <v>0</v>
      </c>
      <c r="AQ21" s="12">
        <v>0</v>
      </c>
      <c r="AR21" s="12">
        <v>1</v>
      </c>
      <c r="AS21" s="24">
        <f t="shared" si="17"/>
        <v>1</v>
      </c>
      <c r="AT21" s="12">
        <v>1</v>
      </c>
      <c r="AU21" s="12">
        <v>1</v>
      </c>
      <c r="AV21" s="12">
        <v>1</v>
      </c>
      <c r="AW21" s="12">
        <v>1</v>
      </c>
      <c r="AX21" s="24">
        <f t="shared" si="18"/>
        <v>4</v>
      </c>
      <c r="AY21" s="12">
        <v>1</v>
      </c>
      <c r="AZ21" s="12">
        <v>0</v>
      </c>
      <c r="BA21" s="12">
        <v>1</v>
      </c>
      <c r="BB21" s="12">
        <v>0</v>
      </c>
      <c r="BC21" s="24">
        <f t="shared" si="19"/>
        <v>2</v>
      </c>
      <c r="BD21" s="25"/>
      <c r="BE21" s="26">
        <f t="shared" si="20"/>
        <v>31</v>
      </c>
      <c r="BF21" s="4"/>
    </row>
    <row r="22" spans="1:58" s="34" customFormat="1" x14ac:dyDescent="0.25">
      <c r="A22" s="27">
        <v>18</v>
      </c>
      <c r="B22" s="12" t="s">
        <v>48</v>
      </c>
      <c r="C22" s="36" t="s">
        <v>24</v>
      </c>
      <c r="D22" s="12" t="s">
        <v>9</v>
      </c>
      <c r="E22" s="12" t="s">
        <v>26</v>
      </c>
      <c r="F22" s="12">
        <v>1</v>
      </c>
      <c r="G22" s="12">
        <v>1</v>
      </c>
      <c r="H22" s="12">
        <v>0</v>
      </c>
      <c r="I22" s="12">
        <v>0</v>
      </c>
      <c r="J22" s="24">
        <f t="shared" si="11"/>
        <v>2</v>
      </c>
      <c r="K22" s="12">
        <v>1</v>
      </c>
      <c r="L22" s="12">
        <v>0</v>
      </c>
      <c r="M22" s="12">
        <v>1</v>
      </c>
      <c r="N22" s="12">
        <v>0</v>
      </c>
      <c r="O22" s="24">
        <f t="shared" si="12"/>
        <v>2</v>
      </c>
      <c r="P22" s="12">
        <v>0</v>
      </c>
      <c r="Q22" s="12">
        <v>0</v>
      </c>
      <c r="R22" s="12">
        <v>0</v>
      </c>
      <c r="S22" s="12">
        <v>0</v>
      </c>
      <c r="T22" s="24">
        <f t="shared" si="13"/>
        <v>0</v>
      </c>
      <c r="U22" s="12">
        <v>0</v>
      </c>
      <c r="V22" s="12">
        <v>1</v>
      </c>
      <c r="W22" s="12">
        <v>2</v>
      </c>
      <c r="X22" s="12">
        <v>5</v>
      </c>
      <c r="Y22" s="24">
        <f t="shared" si="14"/>
        <v>8</v>
      </c>
      <c r="Z22" s="12">
        <v>0</v>
      </c>
      <c r="AA22" s="12">
        <v>1</v>
      </c>
      <c r="AB22" s="12">
        <v>0</v>
      </c>
      <c r="AC22" s="12">
        <v>0</v>
      </c>
      <c r="AD22" s="24">
        <f t="shared" si="15"/>
        <v>1</v>
      </c>
      <c r="AE22" s="12">
        <v>2</v>
      </c>
      <c r="AF22" s="12">
        <v>1</v>
      </c>
      <c r="AG22" s="12">
        <v>0</v>
      </c>
      <c r="AH22" s="12">
        <v>1</v>
      </c>
      <c r="AI22" s="24">
        <f>SUM(AE22:AH22)</f>
        <v>4</v>
      </c>
      <c r="AJ22" s="12">
        <v>1</v>
      </c>
      <c r="AK22" s="12">
        <v>2</v>
      </c>
      <c r="AL22" s="12">
        <v>0</v>
      </c>
      <c r="AM22" s="12">
        <v>3</v>
      </c>
      <c r="AN22" s="24">
        <f t="shared" si="16"/>
        <v>6</v>
      </c>
      <c r="AO22" s="12">
        <v>2</v>
      </c>
      <c r="AP22" s="12">
        <v>1</v>
      </c>
      <c r="AQ22" s="12">
        <v>0</v>
      </c>
      <c r="AR22" s="12">
        <v>3</v>
      </c>
      <c r="AS22" s="24">
        <f t="shared" si="17"/>
        <v>6</v>
      </c>
      <c r="AT22" s="12">
        <v>3</v>
      </c>
      <c r="AU22" s="12">
        <v>1</v>
      </c>
      <c r="AV22" s="12">
        <v>3</v>
      </c>
      <c r="AW22" s="12">
        <v>1</v>
      </c>
      <c r="AX22" s="24">
        <f t="shared" si="18"/>
        <v>8</v>
      </c>
      <c r="AY22" s="12">
        <v>3</v>
      </c>
      <c r="AZ22" s="12">
        <v>1</v>
      </c>
      <c r="BA22" s="12">
        <v>0</v>
      </c>
      <c r="BB22" s="12">
        <v>2</v>
      </c>
      <c r="BC22" s="24">
        <f t="shared" si="19"/>
        <v>6</v>
      </c>
      <c r="BD22" s="25"/>
      <c r="BE22" s="26">
        <f t="shared" si="20"/>
        <v>43</v>
      </c>
      <c r="BF22" s="4"/>
    </row>
    <row r="23" spans="1:58" s="34" customFormat="1" x14ac:dyDescent="0.25">
      <c r="A23" s="27">
        <v>17</v>
      </c>
      <c r="B23" s="12" t="s">
        <v>56</v>
      </c>
      <c r="C23" s="36" t="s">
        <v>20</v>
      </c>
      <c r="D23" s="12" t="s">
        <v>19</v>
      </c>
      <c r="E23" s="12" t="s">
        <v>26</v>
      </c>
      <c r="F23" s="12">
        <v>1</v>
      </c>
      <c r="G23" s="12">
        <v>0</v>
      </c>
      <c r="H23" s="12">
        <v>0</v>
      </c>
      <c r="I23" s="12">
        <v>0</v>
      </c>
      <c r="J23" s="24">
        <f t="shared" si="11"/>
        <v>1</v>
      </c>
      <c r="K23" s="12">
        <v>1</v>
      </c>
      <c r="L23" s="12">
        <v>1</v>
      </c>
      <c r="M23" s="12">
        <v>0</v>
      </c>
      <c r="N23" s="12">
        <v>0</v>
      </c>
      <c r="O23" s="24">
        <f t="shared" si="12"/>
        <v>2</v>
      </c>
      <c r="P23" s="12">
        <v>1</v>
      </c>
      <c r="Q23" s="12">
        <v>1</v>
      </c>
      <c r="R23" s="12">
        <v>0</v>
      </c>
      <c r="S23" s="12">
        <v>0</v>
      </c>
      <c r="T23" s="24">
        <f t="shared" si="13"/>
        <v>2</v>
      </c>
      <c r="U23" s="12">
        <v>0</v>
      </c>
      <c r="V23" s="12">
        <v>3</v>
      </c>
      <c r="W23" s="12">
        <v>0</v>
      </c>
      <c r="X23" s="12">
        <v>1</v>
      </c>
      <c r="Y23" s="24">
        <f t="shared" si="14"/>
        <v>4</v>
      </c>
      <c r="Z23" s="12">
        <v>1</v>
      </c>
      <c r="AA23" s="12">
        <v>5</v>
      </c>
      <c r="AB23" s="12">
        <v>0</v>
      </c>
      <c r="AC23" s="12">
        <v>0</v>
      </c>
      <c r="AD23" s="24">
        <f t="shared" si="15"/>
        <v>6</v>
      </c>
      <c r="AE23" s="12">
        <v>0</v>
      </c>
      <c r="AF23" s="12">
        <v>0</v>
      </c>
      <c r="AG23" s="12">
        <v>0</v>
      </c>
      <c r="AH23" s="12">
        <v>0</v>
      </c>
      <c r="AI23" s="24">
        <f>SUM(AE23:AH23)</f>
        <v>0</v>
      </c>
      <c r="AJ23" s="12">
        <v>0</v>
      </c>
      <c r="AK23" s="12">
        <v>3</v>
      </c>
      <c r="AL23" s="12">
        <v>1</v>
      </c>
      <c r="AM23" s="12">
        <v>0</v>
      </c>
      <c r="AN23" s="24">
        <f t="shared" si="16"/>
        <v>4</v>
      </c>
      <c r="AO23" s="12">
        <v>3</v>
      </c>
      <c r="AP23" s="12">
        <v>5</v>
      </c>
      <c r="AQ23" s="12">
        <v>5</v>
      </c>
      <c r="AR23" s="12">
        <v>1</v>
      </c>
      <c r="AS23" s="24">
        <f t="shared" si="17"/>
        <v>14</v>
      </c>
      <c r="AT23" s="12">
        <v>3</v>
      </c>
      <c r="AU23" s="12">
        <v>2</v>
      </c>
      <c r="AV23" s="12">
        <v>3</v>
      </c>
      <c r="AW23" s="12">
        <v>1</v>
      </c>
      <c r="AX23" s="24">
        <f t="shared" si="18"/>
        <v>9</v>
      </c>
      <c r="AY23" s="12">
        <v>0</v>
      </c>
      <c r="AZ23" s="12">
        <v>3</v>
      </c>
      <c r="BA23" s="12">
        <v>0</v>
      </c>
      <c r="BB23" s="12">
        <v>0</v>
      </c>
      <c r="BC23" s="24">
        <f t="shared" si="19"/>
        <v>3</v>
      </c>
      <c r="BD23" s="25"/>
      <c r="BE23" s="26">
        <f t="shared" si="20"/>
        <v>45</v>
      </c>
      <c r="BF23" s="4"/>
    </row>
    <row r="24" spans="1:58" s="34" customFormat="1" x14ac:dyDescent="0.25">
      <c r="A24" s="27">
        <v>16</v>
      </c>
      <c r="B24" s="12" t="s">
        <v>75</v>
      </c>
      <c r="C24" s="36" t="s">
        <v>20</v>
      </c>
      <c r="D24" s="12" t="s">
        <v>9</v>
      </c>
      <c r="E24" s="12" t="s">
        <v>26</v>
      </c>
      <c r="F24" s="12">
        <v>5</v>
      </c>
      <c r="G24" s="12">
        <v>3</v>
      </c>
      <c r="H24" s="12">
        <v>3</v>
      </c>
      <c r="I24" s="12">
        <v>3</v>
      </c>
      <c r="J24" s="24">
        <f t="shared" si="11"/>
        <v>14</v>
      </c>
      <c r="K24" s="12">
        <v>1</v>
      </c>
      <c r="L24" s="12">
        <v>0</v>
      </c>
      <c r="M24" s="12">
        <v>2</v>
      </c>
      <c r="N24" s="12">
        <v>0</v>
      </c>
      <c r="O24" s="24">
        <f t="shared" si="12"/>
        <v>3</v>
      </c>
      <c r="P24" s="12">
        <v>1</v>
      </c>
      <c r="Q24" s="12">
        <v>1</v>
      </c>
      <c r="R24" s="12">
        <v>0</v>
      </c>
      <c r="S24" s="12">
        <v>0</v>
      </c>
      <c r="T24" s="24">
        <f t="shared" si="13"/>
        <v>2</v>
      </c>
      <c r="U24" s="12">
        <v>0</v>
      </c>
      <c r="V24" s="12">
        <v>2</v>
      </c>
      <c r="W24" s="12">
        <v>2</v>
      </c>
      <c r="X24" s="12">
        <v>2</v>
      </c>
      <c r="Y24" s="24">
        <f t="shared" si="14"/>
        <v>6</v>
      </c>
      <c r="Z24" s="12">
        <v>0</v>
      </c>
      <c r="AA24" s="12">
        <v>2</v>
      </c>
      <c r="AB24" s="12">
        <v>1</v>
      </c>
      <c r="AC24" s="12">
        <v>0</v>
      </c>
      <c r="AD24" s="24">
        <f t="shared" si="15"/>
        <v>3</v>
      </c>
      <c r="AE24" s="12">
        <v>1</v>
      </c>
      <c r="AF24" s="12">
        <v>2</v>
      </c>
      <c r="AG24" s="12">
        <v>2</v>
      </c>
      <c r="AH24" s="12">
        <v>1</v>
      </c>
      <c r="AI24" s="24">
        <v>1</v>
      </c>
      <c r="AJ24" s="12">
        <v>3</v>
      </c>
      <c r="AK24" s="12">
        <v>3</v>
      </c>
      <c r="AL24" s="12">
        <v>3</v>
      </c>
      <c r="AM24" s="12">
        <v>3</v>
      </c>
      <c r="AN24" s="24">
        <f t="shared" si="16"/>
        <v>12</v>
      </c>
      <c r="AO24" s="12">
        <v>0</v>
      </c>
      <c r="AP24" s="12">
        <v>0</v>
      </c>
      <c r="AQ24" s="12">
        <v>3</v>
      </c>
      <c r="AR24" s="12">
        <v>3</v>
      </c>
      <c r="AS24" s="24">
        <f t="shared" si="17"/>
        <v>6</v>
      </c>
      <c r="AT24" s="12">
        <v>2</v>
      </c>
      <c r="AU24" s="12">
        <v>1</v>
      </c>
      <c r="AV24" s="12">
        <v>1</v>
      </c>
      <c r="AW24" s="12">
        <v>1</v>
      </c>
      <c r="AX24" s="24">
        <f t="shared" si="18"/>
        <v>5</v>
      </c>
      <c r="AY24" s="12">
        <v>3</v>
      </c>
      <c r="AZ24" s="12">
        <v>3</v>
      </c>
      <c r="BA24" s="12">
        <v>3</v>
      </c>
      <c r="BB24" s="12">
        <v>3</v>
      </c>
      <c r="BC24" s="24">
        <f t="shared" si="19"/>
        <v>12</v>
      </c>
      <c r="BD24" s="25"/>
      <c r="BE24" s="26">
        <f t="shared" si="20"/>
        <v>64</v>
      </c>
      <c r="BF24" s="4"/>
    </row>
    <row r="25" spans="1:58" s="34" customFormat="1" x14ac:dyDescent="0.25">
      <c r="A25" s="27">
        <v>15</v>
      </c>
      <c r="B25" s="12" t="s">
        <v>80</v>
      </c>
      <c r="C25" s="36" t="s">
        <v>16</v>
      </c>
      <c r="D25" s="12" t="s">
        <v>9</v>
      </c>
      <c r="E25" s="12" t="s">
        <v>26</v>
      </c>
      <c r="F25" s="12">
        <v>1</v>
      </c>
      <c r="G25" s="12">
        <v>0</v>
      </c>
      <c r="H25" s="12">
        <v>0</v>
      </c>
      <c r="I25" s="12">
        <v>0</v>
      </c>
      <c r="J25" s="24">
        <f t="shared" si="11"/>
        <v>1</v>
      </c>
      <c r="K25" s="12">
        <v>1</v>
      </c>
      <c r="L25" s="12">
        <v>1</v>
      </c>
      <c r="M25" s="12">
        <v>1</v>
      </c>
      <c r="N25" s="12">
        <v>0</v>
      </c>
      <c r="O25" s="24">
        <f t="shared" si="12"/>
        <v>3</v>
      </c>
      <c r="P25" s="12">
        <v>2</v>
      </c>
      <c r="Q25" s="12">
        <v>1</v>
      </c>
      <c r="R25" s="12">
        <v>1</v>
      </c>
      <c r="S25" s="12">
        <v>2</v>
      </c>
      <c r="T25" s="24">
        <f t="shared" si="13"/>
        <v>6</v>
      </c>
      <c r="U25" s="12">
        <v>1</v>
      </c>
      <c r="V25" s="12">
        <v>0</v>
      </c>
      <c r="W25" s="12">
        <v>0</v>
      </c>
      <c r="X25" s="12">
        <v>0</v>
      </c>
      <c r="Y25" s="24">
        <f t="shared" si="14"/>
        <v>1</v>
      </c>
      <c r="Z25" s="12">
        <v>2</v>
      </c>
      <c r="AA25" s="12">
        <v>5</v>
      </c>
      <c r="AB25" s="12">
        <v>3</v>
      </c>
      <c r="AC25" s="12">
        <v>3</v>
      </c>
      <c r="AD25" s="24">
        <f t="shared" si="15"/>
        <v>13</v>
      </c>
      <c r="AE25" s="12">
        <v>1</v>
      </c>
      <c r="AF25" s="12">
        <v>1</v>
      </c>
      <c r="AG25" s="12">
        <v>1</v>
      </c>
      <c r="AH25" s="12">
        <v>1</v>
      </c>
      <c r="AI25" s="24">
        <f>SUM(AE25:AH25)</f>
        <v>4</v>
      </c>
      <c r="AJ25" s="12">
        <v>3</v>
      </c>
      <c r="AK25" s="12">
        <v>3</v>
      </c>
      <c r="AL25" s="12">
        <v>3</v>
      </c>
      <c r="AM25" s="12">
        <v>1</v>
      </c>
      <c r="AN25" s="24">
        <f t="shared" si="16"/>
        <v>10</v>
      </c>
      <c r="AO25" s="12">
        <v>5</v>
      </c>
      <c r="AP25" s="12">
        <v>3</v>
      </c>
      <c r="AQ25" s="12">
        <v>5</v>
      </c>
      <c r="AR25" s="12">
        <v>5</v>
      </c>
      <c r="AS25" s="24">
        <f t="shared" si="17"/>
        <v>18</v>
      </c>
      <c r="AT25" s="12">
        <v>1</v>
      </c>
      <c r="AU25" s="12">
        <v>2</v>
      </c>
      <c r="AV25" s="12">
        <v>1</v>
      </c>
      <c r="AW25" s="12">
        <v>1</v>
      </c>
      <c r="AX25" s="24">
        <f t="shared" si="18"/>
        <v>5</v>
      </c>
      <c r="AY25" s="12">
        <v>5</v>
      </c>
      <c r="AZ25" s="12">
        <v>1</v>
      </c>
      <c r="BA25" s="12">
        <v>0</v>
      </c>
      <c r="BB25" s="12">
        <v>0</v>
      </c>
      <c r="BC25" s="24">
        <f t="shared" si="19"/>
        <v>6</v>
      </c>
      <c r="BD25" s="25"/>
      <c r="BE25" s="26">
        <f t="shared" si="20"/>
        <v>67</v>
      </c>
      <c r="BF25" s="4"/>
    </row>
    <row r="26" spans="1:58" s="34" customFormat="1" x14ac:dyDescent="0.25">
      <c r="A26" s="27">
        <v>13</v>
      </c>
      <c r="B26" s="12" t="s">
        <v>84</v>
      </c>
      <c r="C26" s="36" t="s">
        <v>20</v>
      </c>
      <c r="D26" s="12" t="s">
        <v>9</v>
      </c>
      <c r="E26" s="12" t="s">
        <v>26</v>
      </c>
      <c r="F26" s="12">
        <v>1</v>
      </c>
      <c r="G26" s="12">
        <v>2</v>
      </c>
      <c r="H26" s="12">
        <v>3</v>
      </c>
      <c r="I26" s="12">
        <v>5</v>
      </c>
      <c r="J26" s="24">
        <f t="shared" si="11"/>
        <v>11</v>
      </c>
      <c r="K26" s="12">
        <v>1</v>
      </c>
      <c r="L26" s="12">
        <v>0</v>
      </c>
      <c r="M26" s="12">
        <v>2</v>
      </c>
      <c r="N26" s="12">
        <v>3</v>
      </c>
      <c r="O26" s="24">
        <f t="shared" si="12"/>
        <v>6</v>
      </c>
      <c r="P26" s="12">
        <v>5</v>
      </c>
      <c r="Q26" s="12">
        <v>2</v>
      </c>
      <c r="R26" s="12">
        <v>2</v>
      </c>
      <c r="S26" s="12">
        <v>5</v>
      </c>
      <c r="T26" s="24">
        <f t="shared" si="13"/>
        <v>14</v>
      </c>
      <c r="U26" s="12">
        <v>3</v>
      </c>
      <c r="V26" s="12">
        <v>2</v>
      </c>
      <c r="W26" s="12">
        <v>2</v>
      </c>
      <c r="X26" s="12">
        <v>3</v>
      </c>
      <c r="Y26" s="24">
        <f t="shared" si="14"/>
        <v>10</v>
      </c>
      <c r="Z26" s="12">
        <v>2</v>
      </c>
      <c r="AA26" s="12">
        <v>3</v>
      </c>
      <c r="AB26" s="12">
        <v>2</v>
      </c>
      <c r="AC26" s="12">
        <v>3</v>
      </c>
      <c r="AD26" s="24">
        <f t="shared" si="15"/>
        <v>10</v>
      </c>
      <c r="AE26" s="12">
        <v>3</v>
      </c>
      <c r="AF26" s="12">
        <v>1</v>
      </c>
      <c r="AG26" s="12">
        <v>1</v>
      </c>
      <c r="AH26" s="12">
        <v>2</v>
      </c>
      <c r="AI26" s="24">
        <f>SUM(AE26:AH26)</f>
        <v>7</v>
      </c>
      <c r="AJ26" s="12">
        <v>3</v>
      </c>
      <c r="AK26" s="12">
        <v>3</v>
      </c>
      <c r="AL26" s="12">
        <v>2</v>
      </c>
      <c r="AM26" s="12">
        <v>2</v>
      </c>
      <c r="AN26" s="24">
        <f t="shared" si="16"/>
        <v>10</v>
      </c>
      <c r="AO26" s="12">
        <v>0</v>
      </c>
      <c r="AP26" s="12">
        <v>1</v>
      </c>
      <c r="AQ26" s="12">
        <v>5</v>
      </c>
      <c r="AR26" s="12">
        <v>5</v>
      </c>
      <c r="AS26" s="24">
        <f t="shared" si="17"/>
        <v>11</v>
      </c>
      <c r="AT26" s="12">
        <v>3</v>
      </c>
      <c r="AU26" s="12">
        <v>3</v>
      </c>
      <c r="AV26" s="12">
        <v>3</v>
      </c>
      <c r="AW26" s="12">
        <v>3</v>
      </c>
      <c r="AX26" s="24">
        <f t="shared" si="18"/>
        <v>12</v>
      </c>
      <c r="AY26" s="12">
        <v>5</v>
      </c>
      <c r="AZ26" s="12">
        <v>5</v>
      </c>
      <c r="BA26" s="12">
        <v>5</v>
      </c>
      <c r="BB26" s="12">
        <v>5</v>
      </c>
      <c r="BC26" s="24">
        <f t="shared" si="19"/>
        <v>20</v>
      </c>
      <c r="BD26" s="25"/>
      <c r="BE26" s="26">
        <f t="shared" si="20"/>
        <v>111</v>
      </c>
      <c r="BF26" s="4"/>
    </row>
    <row r="27" spans="1:58" x14ac:dyDescent="0.25">
      <c r="B27" s="4"/>
      <c r="C27" s="5"/>
      <c r="F27" s="10"/>
      <c r="G27" s="10"/>
      <c r="H27" s="10"/>
      <c r="I27" s="10"/>
      <c r="J27" s="11"/>
      <c r="K27" s="10"/>
      <c r="L27" s="12"/>
      <c r="M27" s="12"/>
      <c r="N27" s="12"/>
      <c r="O27" s="11"/>
      <c r="P27" s="10"/>
      <c r="Q27" s="12"/>
      <c r="R27" s="12"/>
      <c r="S27" s="10"/>
      <c r="T27" s="11"/>
      <c r="U27" s="12"/>
      <c r="V27" s="12"/>
      <c r="W27" s="12"/>
      <c r="X27" s="10"/>
      <c r="Y27" s="11"/>
      <c r="Z27" s="12"/>
      <c r="AA27" s="12"/>
      <c r="AB27" s="12"/>
      <c r="AC27" s="10"/>
      <c r="AD27" s="11"/>
      <c r="AE27" s="12"/>
      <c r="AF27" s="12"/>
      <c r="AG27" s="12"/>
      <c r="AH27" s="10"/>
      <c r="AI27" s="11"/>
      <c r="AJ27" s="12"/>
      <c r="AK27" s="12"/>
      <c r="AL27" s="12"/>
      <c r="AM27" s="10"/>
      <c r="AN27" s="11"/>
      <c r="AO27" s="12"/>
      <c r="AP27" s="12"/>
      <c r="AQ27" s="12"/>
      <c r="AR27" s="10"/>
      <c r="AS27" s="11"/>
      <c r="AT27" s="12"/>
      <c r="AU27" s="12"/>
      <c r="AV27" s="12"/>
      <c r="AW27" s="10"/>
      <c r="AX27" s="11"/>
      <c r="AY27" s="12"/>
      <c r="AZ27" s="12"/>
      <c r="BA27" s="12"/>
      <c r="BB27" s="10"/>
      <c r="BC27" s="11"/>
      <c r="BD27" s="9"/>
      <c r="BE27" s="19"/>
      <c r="BF27" s="4"/>
    </row>
    <row r="28" spans="1:58" x14ac:dyDescent="0.25">
      <c r="A28" s="17"/>
      <c r="B28" s="13"/>
      <c r="C28" s="14"/>
      <c r="D28" s="13"/>
      <c r="E28" s="13"/>
      <c r="F28" s="13"/>
      <c r="G28" s="55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56"/>
      <c r="BF28" s="4"/>
    </row>
    <row r="29" spans="1:58" s="34" customFormat="1" x14ac:dyDescent="0.25">
      <c r="A29" s="35">
        <v>75</v>
      </c>
      <c r="B29" s="12" t="s">
        <v>36</v>
      </c>
      <c r="C29" s="12" t="s">
        <v>37</v>
      </c>
      <c r="D29" s="12" t="s">
        <v>10</v>
      </c>
      <c r="E29" s="12" t="s">
        <v>29</v>
      </c>
      <c r="F29" s="12">
        <v>0</v>
      </c>
      <c r="G29" s="12">
        <v>1</v>
      </c>
      <c r="H29" s="12">
        <v>2</v>
      </c>
      <c r="I29" s="12">
        <v>3</v>
      </c>
      <c r="J29" s="24">
        <f t="shared" ref="J29:J43" si="21">SUM(F29:I29)</f>
        <v>6</v>
      </c>
      <c r="K29" s="12">
        <v>1</v>
      </c>
      <c r="L29" s="12">
        <v>0</v>
      </c>
      <c r="M29" s="12">
        <v>0</v>
      </c>
      <c r="N29" s="12">
        <v>0</v>
      </c>
      <c r="O29" s="24">
        <f t="shared" ref="O29:O43" si="22">SUM(K29:N29)</f>
        <v>1</v>
      </c>
      <c r="P29" s="12">
        <v>0</v>
      </c>
      <c r="Q29" s="12">
        <v>1</v>
      </c>
      <c r="R29" s="12">
        <v>0</v>
      </c>
      <c r="S29" s="12">
        <v>0</v>
      </c>
      <c r="T29" s="24">
        <f t="shared" ref="T29:T43" si="23">SUM(P29:S29)</f>
        <v>1</v>
      </c>
      <c r="U29" s="12">
        <v>1</v>
      </c>
      <c r="V29" s="12">
        <v>0</v>
      </c>
      <c r="W29" s="12">
        <v>0</v>
      </c>
      <c r="X29" s="12">
        <v>0</v>
      </c>
      <c r="Y29" s="24">
        <f t="shared" ref="Y29:Y43" si="24">SUM(U29:X29)</f>
        <v>1</v>
      </c>
      <c r="Z29" s="12">
        <v>2</v>
      </c>
      <c r="AA29" s="12">
        <v>0</v>
      </c>
      <c r="AB29" s="12">
        <v>0</v>
      </c>
      <c r="AC29" s="12">
        <v>0</v>
      </c>
      <c r="AD29" s="24">
        <f t="shared" ref="AD29:AD34" si="25">SUM(Z29:AC29)</f>
        <v>2</v>
      </c>
      <c r="AE29" s="12">
        <v>0</v>
      </c>
      <c r="AF29" s="12">
        <v>0</v>
      </c>
      <c r="AG29" s="12">
        <v>0</v>
      </c>
      <c r="AH29" s="12">
        <v>0</v>
      </c>
      <c r="AI29" s="24">
        <f t="shared" ref="AI29:AI43" si="26">SUM(AE29:AH29)</f>
        <v>0</v>
      </c>
      <c r="AJ29" s="12">
        <v>5</v>
      </c>
      <c r="AK29" s="12">
        <v>1</v>
      </c>
      <c r="AL29" s="12">
        <v>0</v>
      </c>
      <c r="AM29" s="12">
        <v>0</v>
      </c>
      <c r="AN29" s="24">
        <v>0</v>
      </c>
      <c r="AO29" s="12">
        <v>0</v>
      </c>
      <c r="AP29" s="12">
        <v>0</v>
      </c>
      <c r="AQ29" s="12">
        <v>5</v>
      </c>
      <c r="AR29" s="12">
        <v>3</v>
      </c>
      <c r="AS29" s="24">
        <f t="shared" ref="AS29:AS43" si="27">SUM(AO29:AR29)</f>
        <v>8</v>
      </c>
      <c r="AT29" s="12">
        <v>0</v>
      </c>
      <c r="AU29" s="12">
        <v>0</v>
      </c>
      <c r="AV29" s="12">
        <v>0</v>
      </c>
      <c r="AW29" s="12">
        <v>0</v>
      </c>
      <c r="AX29" s="24">
        <f t="shared" ref="AX29:AX43" si="28">SUM(AT29:AW29)</f>
        <v>0</v>
      </c>
      <c r="AY29" s="12">
        <v>0</v>
      </c>
      <c r="AZ29" s="12">
        <v>0</v>
      </c>
      <c r="BA29" s="12">
        <v>0</v>
      </c>
      <c r="BB29" s="12">
        <v>0</v>
      </c>
      <c r="BC29" s="24">
        <f t="shared" ref="BC29:BC43" si="29">SUM(AY29:BB29)</f>
        <v>0</v>
      </c>
      <c r="BD29" s="32"/>
      <c r="BE29" s="26">
        <f t="shared" ref="BE29:BE43" si="30">SUM(J29,O29,T29,Y29,AD29,AI29,AN29,AS29,AX29,BC29)</f>
        <v>19</v>
      </c>
      <c r="BF29" s="4"/>
    </row>
    <row r="30" spans="1:58" s="34" customFormat="1" x14ac:dyDescent="0.25">
      <c r="A30" s="35">
        <v>91</v>
      </c>
      <c r="B30" s="12" t="s">
        <v>46</v>
      </c>
      <c r="C30" s="12" t="s">
        <v>20</v>
      </c>
      <c r="D30" s="12" t="s">
        <v>10</v>
      </c>
      <c r="E30" s="12" t="s">
        <v>13</v>
      </c>
      <c r="F30" s="12">
        <v>1</v>
      </c>
      <c r="G30" s="12">
        <v>3</v>
      </c>
      <c r="H30" s="12">
        <v>1</v>
      </c>
      <c r="I30" s="12">
        <v>3</v>
      </c>
      <c r="J30" s="24">
        <f t="shared" si="21"/>
        <v>8</v>
      </c>
      <c r="K30" s="12">
        <v>0</v>
      </c>
      <c r="L30" s="12">
        <v>0</v>
      </c>
      <c r="M30" s="12">
        <v>0</v>
      </c>
      <c r="N30" s="12">
        <v>0</v>
      </c>
      <c r="O30" s="24">
        <f t="shared" si="22"/>
        <v>0</v>
      </c>
      <c r="P30" s="12">
        <v>0</v>
      </c>
      <c r="Q30" s="12">
        <v>0</v>
      </c>
      <c r="R30" s="12">
        <v>0</v>
      </c>
      <c r="S30" s="12">
        <v>0</v>
      </c>
      <c r="T30" s="24">
        <f t="shared" si="23"/>
        <v>0</v>
      </c>
      <c r="U30" s="12">
        <v>0</v>
      </c>
      <c r="V30" s="12">
        <v>0</v>
      </c>
      <c r="W30" s="12">
        <v>0</v>
      </c>
      <c r="X30" s="12">
        <v>2</v>
      </c>
      <c r="Y30" s="24">
        <f t="shared" si="24"/>
        <v>2</v>
      </c>
      <c r="Z30" s="12">
        <v>0</v>
      </c>
      <c r="AA30" s="12">
        <v>1</v>
      </c>
      <c r="AB30" s="12">
        <v>0</v>
      </c>
      <c r="AC30" s="12">
        <v>0</v>
      </c>
      <c r="AD30" s="24">
        <f t="shared" si="25"/>
        <v>1</v>
      </c>
      <c r="AE30" s="12">
        <v>0</v>
      </c>
      <c r="AF30" s="12">
        <v>0</v>
      </c>
      <c r="AG30" s="12">
        <v>0</v>
      </c>
      <c r="AH30" s="12">
        <v>0</v>
      </c>
      <c r="AI30" s="24">
        <f t="shared" si="26"/>
        <v>0</v>
      </c>
      <c r="AJ30" s="12">
        <v>2</v>
      </c>
      <c r="AK30" s="12">
        <v>0</v>
      </c>
      <c r="AL30" s="12">
        <v>0</v>
      </c>
      <c r="AM30" s="12">
        <v>1</v>
      </c>
      <c r="AN30" s="24">
        <v>0</v>
      </c>
      <c r="AO30" s="12">
        <v>3</v>
      </c>
      <c r="AP30" s="12">
        <v>3</v>
      </c>
      <c r="AQ30" s="12">
        <v>3</v>
      </c>
      <c r="AR30" s="12">
        <v>3</v>
      </c>
      <c r="AS30" s="24">
        <f t="shared" si="27"/>
        <v>12</v>
      </c>
      <c r="AT30" s="12">
        <v>2</v>
      </c>
      <c r="AU30" s="12">
        <v>0</v>
      </c>
      <c r="AV30" s="12">
        <v>0</v>
      </c>
      <c r="AW30" s="12">
        <v>0</v>
      </c>
      <c r="AX30" s="24">
        <f t="shared" si="28"/>
        <v>2</v>
      </c>
      <c r="AY30" s="12">
        <v>0</v>
      </c>
      <c r="AZ30" s="12">
        <v>1</v>
      </c>
      <c r="BA30" s="12">
        <v>0</v>
      </c>
      <c r="BB30" s="12">
        <v>0</v>
      </c>
      <c r="BC30" s="24">
        <f t="shared" si="29"/>
        <v>1</v>
      </c>
      <c r="BD30" s="32"/>
      <c r="BE30" s="26">
        <f t="shared" si="30"/>
        <v>26</v>
      </c>
      <c r="BF30" s="4"/>
    </row>
    <row r="31" spans="1:58" s="34" customFormat="1" x14ac:dyDescent="0.25">
      <c r="A31" s="35">
        <v>79</v>
      </c>
      <c r="B31" s="12" t="s">
        <v>28</v>
      </c>
      <c r="C31" s="12" t="s">
        <v>8</v>
      </c>
      <c r="D31" s="12" t="s">
        <v>10</v>
      </c>
      <c r="E31" s="12" t="s">
        <v>41</v>
      </c>
      <c r="F31" s="12">
        <v>1</v>
      </c>
      <c r="G31" s="12">
        <v>1</v>
      </c>
      <c r="H31" s="12">
        <v>1</v>
      </c>
      <c r="I31" s="12">
        <v>3</v>
      </c>
      <c r="J31" s="24">
        <f t="shared" si="21"/>
        <v>6</v>
      </c>
      <c r="K31" s="12">
        <v>0</v>
      </c>
      <c r="L31" s="12">
        <v>0</v>
      </c>
      <c r="M31" s="12">
        <v>0</v>
      </c>
      <c r="N31" s="12">
        <v>0</v>
      </c>
      <c r="O31" s="24">
        <f t="shared" si="22"/>
        <v>0</v>
      </c>
      <c r="P31" s="12">
        <v>0</v>
      </c>
      <c r="Q31" s="12">
        <v>0</v>
      </c>
      <c r="R31" s="12">
        <v>0</v>
      </c>
      <c r="S31" s="12">
        <v>0</v>
      </c>
      <c r="T31" s="24">
        <f t="shared" si="23"/>
        <v>0</v>
      </c>
      <c r="U31" s="12">
        <v>0</v>
      </c>
      <c r="V31" s="12">
        <v>0</v>
      </c>
      <c r="W31" s="12">
        <v>3</v>
      </c>
      <c r="X31" s="12">
        <v>2</v>
      </c>
      <c r="Y31" s="24">
        <f t="shared" si="24"/>
        <v>5</v>
      </c>
      <c r="Z31" s="12">
        <v>0</v>
      </c>
      <c r="AA31" s="12">
        <v>0</v>
      </c>
      <c r="AB31" s="12">
        <v>0</v>
      </c>
      <c r="AC31" s="12">
        <v>1</v>
      </c>
      <c r="AD31" s="24">
        <f t="shared" si="25"/>
        <v>1</v>
      </c>
      <c r="AE31" s="12">
        <v>0</v>
      </c>
      <c r="AF31" s="12">
        <v>0</v>
      </c>
      <c r="AG31" s="12">
        <v>0</v>
      </c>
      <c r="AH31" s="12">
        <v>0</v>
      </c>
      <c r="AI31" s="24">
        <f t="shared" si="26"/>
        <v>0</v>
      </c>
      <c r="AJ31" s="12">
        <v>0</v>
      </c>
      <c r="AK31" s="12">
        <v>5</v>
      </c>
      <c r="AL31" s="12">
        <v>1</v>
      </c>
      <c r="AM31" s="12">
        <v>5</v>
      </c>
      <c r="AN31" s="24">
        <v>0</v>
      </c>
      <c r="AO31" s="12">
        <v>2</v>
      </c>
      <c r="AP31" s="12">
        <v>3</v>
      </c>
      <c r="AQ31" s="12">
        <v>5</v>
      </c>
      <c r="AR31" s="12">
        <v>3</v>
      </c>
      <c r="AS31" s="24">
        <f t="shared" si="27"/>
        <v>13</v>
      </c>
      <c r="AT31" s="12">
        <v>1</v>
      </c>
      <c r="AU31" s="12">
        <v>0</v>
      </c>
      <c r="AV31" s="12">
        <v>0</v>
      </c>
      <c r="AW31" s="12">
        <v>0</v>
      </c>
      <c r="AX31" s="24">
        <f t="shared" si="28"/>
        <v>1</v>
      </c>
      <c r="AY31" s="12">
        <v>0</v>
      </c>
      <c r="AZ31" s="12">
        <v>1</v>
      </c>
      <c r="BA31" s="12">
        <v>0</v>
      </c>
      <c r="BB31" s="12">
        <v>1</v>
      </c>
      <c r="BC31" s="24">
        <f t="shared" si="29"/>
        <v>2</v>
      </c>
      <c r="BD31" s="32"/>
      <c r="BE31" s="26">
        <f t="shared" si="30"/>
        <v>28</v>
      </c>
      <c r="BF31" s="4"/>
    </row>
    <row r="32" spans="1:58" s="34" customFormat="1" x14ac:dyDescent="0.25">
      <c r="A32" s="35">
        <v>77</v>
      </c>
      <c r="B32" s="38" t="s">
        <v>81</v>
      </c>
      <c r="C32" s="36"/>
      <c r="D32" s="12" t="s">
        <v>10</v>
      </c>
      <c r="E32" s="12" t="s">
        <v>23</v>
      </c>
      <c r="F32" s="12">
        <v>5</v>
      </c>
      <c r="G32" s="12">
        <v>1</v>
      </c>
      <c r="H32" s="12">
        <v>0</v>
      </c>
      <c r="I32" s="12">
        <v>1</v>
      </c>
      <c r="J32" s="24">
        <f t="shared" si="21"/>
        <v>7</v>
      </c>
      <c r="K32" s="12">
        <v>0</v>
      </c>
      <c r="L32" s="12">
        <v>0</v>
      </c>
      <c r="M32" s="12">
        <v>1</v>
      </c>
      <c r="N32" s="12">
        <v>0</v>
      </c>
      <c r="O32" s="24">
        <f t="shared" si="22"/>
        <v>1</v>
      </c>
      <c r="P32" s="12">
        <v>0</v>
      </c>
      <c r="Q32" s="12">
        <v>0</v>
      </c>
      <c r="R32" s="12">
        <v>0</v>
      </c>
      <c r="S32" s="12">
        <v>0</v>
      </c>
      <c r="T32" s="24">
        <f t="shared" si="23"/>
        <v>0</v>
      </c>
      <c r="U32" s="12">
        <v>0</v>
      </c>
      <c r="V32" s="12">
        <v>0</v>
      </c>
      <c r="W32" s="12">
        <v>0</v>
      </c>
      <c r="X32" s="12">
        <v>0</v>
      </c>
      <c r="Y32" s="24">
        <f t="shared" si="24"/>
        <v>0</v>
      </c>
      <c r="Z32" s="12">
        <v>0</v>
      </c>
      <c r="AA32" s="12">
        <v>2</v>
      </c>
      <c r="AB32" s="12">
        <v>0</v>
      </c>
      <c r="AC32" s="12">
        <v>1</v>
      </c>
      <c r="AD32" s="24">
        <f t="shared" si="25"/>
        <v>3</v>
      </c>
      <c r="AE32" s="12">
        <v>0</v>
      </c>
      <c r="AF32" s="12">
        <v>1</v>
      </c>
      <c r="AG32" s="12">
        <v>0</v>
      </c>
      <c r="AH32" s="12">
        <v>0</v>
      </c>
      <c r="AI32" s="24">
        <f t="shared" si="26"/>
        <v>1</v>
      </c>
      <c r="AJ32" s="12">
        <v>3</v>
      </c>
      <c r="AK32" s="12">
        <v>3</v>
      </c>
      <c r="AL32" s="12">
        <v>0</v>
      </c>
      <c r="AM32" s="12">
        <v>1</v>
      </c>
      <c r="AN32" s="24">
        <f>SUM(AJ32:AM32)</f>
        <v>7</v>
      </c>
      <c r="AO32" s="12">
        <v>0</v>
      </c>
      <c r="AP32" s="12">
        <v>5</v>
      </c>
      <c r="AQ32" s="12">
        <v>5</v>
      </c>
      <c r="AR32" s="12">
        <v>5</v>
      </c>
      <c r="AS32" s="24">
        <f t="shared" si="27"/>
        <v>15</v>
      </c>
      <c r="AT32" s="12">
        <v>2</v>
      </c>
      <c r="AU32" s="12">
        <v>3</v>
      </c>
      <c r="AV32" s="12">
        <v>0</v>
      </c>
      <c r="AW32" s="12">
        <v>0</v>
      </c>
      <c r="AX32" s="24">
        <f t="shared" si="28"/>
        <v>5</v>
      </c>
      <c r="AY32" s="12">
        <v>0</v>
      </c>
      <c r="AZ32" s="12">
        <v>0</v>
      </c>
      <c r="BA32" s="12">
        <v>0</v>
      </c>
      <c r="BB32" s="12">
        <v>0</v>
      </c>
      <c r="BC32" s="24">
        <f t="shared" si="29"/>
        <v>0</v>
      </c>
      <c r="BD32" s="32"/>
      <c r="BE32" s="26">
        <f t="shared" si="30"/>
        <v>39</v>
      </c>
      <c r="BF32" s="4"/>
    </row>
    <row r="33" spans="1:58" s="34" customFormat="1" x14ac:dyDescent="0.25">
      <c r="A33" s="35">
        <v>90</v>
      </c>
      <c r="B33" s="38" t="s">
        <v>47</v>
      </c>
      <c r="C33" s="36" t="s">
        <v>8</v>
      </c>
      <c r="D33" s="12" t="s">
        <v>10</v>
      </c>
      <c r="E33" s="12" t="s">
        <v>11</v>
      </c>
      <c r="F33" s="12">
        <v>0</v>
      </c>
      <c r="G33" s="12">
        <v>1</v>
      </c>
      <c r="H33" s="12">
        <v>1</v>
      </c>
      <c r="I33" s="12">
        <v>3</v>
      </c>
      <c r="J33" s="24">
        <f t="shared" si="21"/>
        <v>5</v>
      </c>
      <c r="K33" s="12">
        <v>1</v>
      </c>
      <c r="L33" s="12">
        <v>0</v>
      </c>
      <c r="M33" s="12">
        <v>0</v>
      </c>
      <c r="N33" s="12">
        <v>0</v>
      </c>
      <c r="O33" s="24">
        <f t="shared" si="22"/>
        <v>1</v>
      </c>
      <c r="P33" s="12">
        <v>0</v>
      </c>
      <c r="Q33" s="12">
        <v>0</v>
      </c>
      <c r="R33" s="12">
        <v>0</v>
      </c>
      <c r="S33" s="12">
        <v>0</v>
      </c>
      <c r="T33" s="24">
        <f t="shared" si="23"/>
        <v>0</v>
      </c>
      <c r="U33" s="12">
        <v>0</v>
      </c>
      <c r="V33" s="12">
        <v>0</v>
      </c>
      <c r="W33" s="12">
        <v>2</v>
      </c>
      <c r="X33" s="12">
        <v>0</v>
      </c>
      <c r="Y33" s="24">
        <f t="shared" si="24"/>
        <v>2</v>
      </c>
      <c r="Z33" s="12">
        <v>0</v>
      </c>
      <c r="AA33" s="12">
        <v>1</v>
      </c>
      <c r="AB33" s="12">
        <v>0</v>
      </c>
      <c r="AC33" s="12">
        <v>2</v>
      </c>
      <c r="AD33" s="24">
        <f t="shared" si="25"/>
        <v>3</v>
      </c>
      <c r="AE33" s="12">
        <v>5</v>
      </c>
      <c r="AF33" s="12">
        <v>0</v>
      </c>
      <c r="AG33" s="12">
        <v>0</v>
      </c>
      <c r="AH33" s="12">
        <v>1</v>
      </c>
      <c r="AI33" s="24">
        <f t="shared" si="26"/>
        <v>6</v>
      </c>
      <c r="AJ33" s="12">
        <v>1</v>
      </c>
      <c r="AK33" s="12">
        <v>2</v>
      </c>
      <c r="AL33" s="12">
        <v>5</v>
      </c>
      <c r="AM33" s="12">
        <v>1</v>
      </c>
      <c r="AN33" s="24">
        <f>SUM(AJ33:AM33)</f>
        <v>9</v>
      </c>
      <c r="AO33" s="12">
        <v>3</v>
      </c>
      <c r="AP33" s="12">
        <v>3</v>
      </c>
      <c r="AQ33" s="12">
        <v>3</v>
      </c>
      <c r="AR33" s="12">
        <v>3</v>
      </c>
      <c r="AS33" s="24">
        <f t="shared" si="27"/>
        <v>12</v>
      </c>
      <c r="AT33" s="12">
        <v>0</v>
      </c>
      <c r="AU33" s="12">
        <v>0</v>
      </c>
      <c r="AV33" s="12">
        <v>0</v>
      </c>
      <c r="AW33" s="12">
        <v>0</v>
      </c>
      <c r="AX33" s="24">
        <f t="shared" si="28"/>
        <v>0</v>
      </c>
      <c r="AY33" s="12">
        <v>1</v>
      </c>
      <c r="AZ33" s="12">
        <v>0</v>
      </c>
      <c r="BA33" s="12">
        <v>1</v>
      </c>
      <c r="BB33" s="12">
        <v>0</v>
      </c>
      <c r="BC33" s="24">
        <f t="shared" si="29"/>
        <v>2</v>
      </c>
      <c r="BD33" s="32"/>
      <c r="BE33" s="26">
        <f t="shared" si="30"/>
        <v>40</v>
      </c>
      <c r="BF33" s="4"/>
    </row>
    <row r="34" spans="1:58" s="34" customFormat="1" x14ac:dyDescent="0.25">
      <c r="A34" s="35">
        <v>86</v>
      </c>
      <c r="B34" s="12" t="s">
        <v>15</v>
      </c>
      <c r="C34" s="36" t="s">
        <v>24</v>
      </c>
      <c r="D34" s="12" t="s">
        <v>10</v>
      </c>
      <c r="E34" s="12" t="s">
        <v>13</v>
      </c>
      <c r="F34" s="12">
        <v>1</v>
      </c>
      <c r="G34" s="12">
        <v>3</v>
      </c>
      <c r="H34" s="12">
        <v>3</v>
      </c>
      <c r="I34" s="12">
        <v>3</v>
      </c>
      <c r="J34" s="24">
        <f t="shared" si="21"/>
        <v>10</v>
      </c>
      <c r="K34" s="12">
        <v>0</v>
      </c>
      <c r="L34" s="12">
        <v>0</v>
      </c>
      <c r="M34" s="12">
        <v>0</v>
      </c>
      <c r="N34" s="12">
        <v>0</v>
      </c>
      <c r="O34" s="24">
        <f t="shared" si="22"/>
        <v>0</v>
      </c>
      <c r="P34" s="12">
        <v>0</v>
      </c>
      <c r="Q34" s="12">
        <v>0</v>
      </c>
      <c r="R34" s="12">
        <v>0</v>
      </c>
      <c r="S34" s="12">
        <v>0</v>
      </c>
      <c r="T34" s="24">
        <f t="shared" si="23"/>
        <v>0</v>
      </c>
      <c r="U34" s="12">
        <v>2</v>
      </c>
      <c r="V34" s="12">
        <v>1</v>
      </c>
      <c r="W34" s="12">
        <v>0</v>
      </c>
      <c r="X34" s="12">
        <v>0</v>
      </c>
      <c r="Y34" s="24">
        <f t="shared" si="24"/>
        <v>3</v>
      </c>
      <c r="Z34" s="12">
        <v>0</v>
      </c>
      <c r="AA34" s="12">
        <v>0</v>
      </c>
      <c r="AB34" s="12">
        <v>0</v>
      </c>
      <c r="AC34" s="12">
        <v>0</v>
      </c>
      <c r="AD34" s="24">
        <f t="shared" si="25"/>
        <v>0</v>
      </c>
      <c r="AE34" s="12">
        <v>0</v>
      </c>
      <c r="AF34" s="12">
        <v>0</v>
      </c>
      <c r="AG34" s="12">
        <v>0</v>
      </c>
      <c r="AH34" s="12">
        <v>2</v>
      </c>
      <c r="AI34" s="24">
        <f t="shared" si="26"/>
        <v>2</v>
      </c>
      <c r="AJ34" s="12">
        <v>3</v>
      </c>
      <c r="AK34" s="12">
        <v>0</v>
      </c>
      <c r="AL34" s="12">
        <v>1</v>
      </c>
      <c r="AM34" s="12">
        <v>1</v>
      </c>
      <c r="AN34" s="24">
        <f>SUM(AJ34:AM34)</f>
        <v>5</v>
      </c>
      <c r="AO34" s="12">
        <v>5</v>
      </c>
      <c r="AP34" s="12">
        <v>3</v>
      </c>
      <c r="AQ34" s="12">
        <v>5</v>
      </c>
      <c r="AR34" s="12">
        <v>5</v>
      </c>
      <c r="AS34" s="24">
        <f t="shared" si="27"/>
        <v>18</v>
      </c>
      <c r="AT34" s="12">
        <v>0</v>
      </c>
      <c r="AU34" s="12">
        <v>0</v>
      </c>
      <c r="AV34" s="12">
        <v>0</v>
      </c>
      <c r="AW34" s="12">
        <v>0</v>
      </c>
      <c r="AX34" s="24">
        <f t="shared" si="28"/>
        <v>0</v>
      </c>
      <c r="AY34" s="12">
        <v>1</v>
      </c>
      <c r="AZ34" s="12">
        <v>2</v>
      </c>
      <c r="BA34" s="12">
        <v>0</v>
      </c>
      <c r="BB34" s="12">
        <v>0</v>
      </c>
      <c r="BC34" s="24">
        <f t="shared" si="29"/>
        <v>3</v>
      </c>
      <c r="BD34" s="32"/>
      <c r="BE34" s="26">
        <f t="shared" si="30"/>
        <v>41</v>
      </c>
    </row>
    <row r="35" spans="1:58" s="34" customFormat="1" x14ac:dyDescent="0.25">
      <c r="A35" s="35">
        <v>78</v>
      </c>
      <c r="B35" s="12" t="s">
        <v>22</v>
      </c>
      <c r="C35" s="36" t="s">
        <v>8</v>
      </c>
      <c r="D35" s="12" t="s">
        <v>10</v>
      </c>
      <c r="E35" s="12" t="s">
        <v>11</v>
      </c>
      <c r="F35" s="12">
        <v>5</v>
      </c>
      <c r="G35" s="12">
        <v>3</v>
      </c>
      <c r="H35" s="12">
        <v>1</v>
      </c>
      <c r="I35" s="12">
        <v>3</v>
      </c>
      <c r="J35" s="24">
        <f t="shared" si="21"/>
        <v>12</v>
      </c>
      <c r="K35" s="12">
        <v>0</v>
      </c>
      <c r="L35" s="12">
        <v>0</v>
      </c>
      <c r="M35" s="12">
        <v>0</v>
      </c>
      <c r="N35" s="12">
        <v>0</v>
      </c>
      <c r="O35" s="24">
        <f t="shared" si="22"/>
        <v>0</v>
      </c>
      <c r="P35" s="12">
        <v>0</v>
      </c>
      <c r="Q35" s="12">
        <v>0</v>
      </c>
      <c r="R35" s="12">
        <v>0</v>
      </c>
      <c r="S35" s="12">
        <v>0</v>
      </c>
      <c r="T35" s="24">
        <f t="shared" si="23"/>
        <v>0</v>
      </c>
      <c r="U35" s="12">
        <v>0</v>
      </c>
      <c r="V35" s="12">
        <v>0</v>
      </c>
      <c r="W35" s="12">
        <v>1</v>
      </c>
      <c r="X35" s="12">
        <v>3</v>
      </c>
      <c r="Y35" s="24">
        <f t="shared" si="24"/>
        <v>4</v>
      </c>
      <c r="Z35" s="12">
        <v>1</v>
      </c>
      <c r="AA35" s="12">
        <v>0</v>
      </c>
      <c r="AB35" s="12">
        <v>1</v>
      </c>
      <c r="AC35" s="12">
        <v>0</v>
      </c>
      <c r="AD35" s="24">
        <v>0</v>
      </c>
      <c r="AE35" s="12">
        <v>0</v>
      </c>
      <c r="AF35" s="12">
        <v>0</v>
      </c>
      <c r="AG35" s="12">
        <v>5</v>
      </c>
      <c r="AH35" s="12">
        <v>0</v>
      </c>
      <c r="AI35" s="24">
        <f t="shared" si="26"/>
        <v>5</v>
      </c>
      <c r="AJ35" s="12">
        <v>0</v>
      </c>
      <c r="AK35" s="12">
        <v>1</v>
      </c>
      <c r="AL35" s="12">
        <v>0</v>
      </c>
      <c r="AM35" s="12">
        <v>1</v>
      </c>
      <c r="AN35" s="24">
        <f>SUM(AJ35:AM35)</f>
        <v>2</v>
      </c>
      <c r="AO35" s="12">
        <v>2</v>
      </c>
      <c r="AP35" s="12">
        <v>5</v>
      </c>
      <c r="AQ35" s="12">
        <v>5</v>
      </c>
      <c r="AR35" s="12">
        <v>5</v>
      </c>
      <c r="AS35" s="24">
        <f t="shared" si="27"/>
        <v>17</v>
      </c>
      <c r="AT35" s="12">
        <v>3</v>
      </c>
      <c r="AU35" s="12">
        <v>0</v>
      </c>
      <c r="AV35" s="12">
        <v>0</v>
      </c>
      <c r="AW35" s="12">
        <v>1</v>
      </c>
      <c r="AX35" s="24">
        <f t="shared" si="28"/>
        <v>4</v>
      </c>
      <c r="AY35" s="12">
        <v>0</v>
      </c>
      <c r="AZ35" s="12">
        <v>0</v>
      </c>
      <c r="BA35" s="12">
        <v>0</v>
      </c>
      <c r="BB35" s="12">
        <v>0</v>
      </c>
      <c r="BC35" s="24">
        <f t="shared" si="29"/>
        <v>0</v>
      </c>
      <c r="BD35" s="32"/>
      <c r="BE35" s="26">
        <f t="shared" si="30"/>
        <v>44</v>
      </c>
      <c r="BF35" s="4"/>
    </row>
    <row r="36" spans="1:58" s="34" customFormat="1" x14ac:dyDescent="0.25">
      <c r="A36" s="35">
        <v>83</v>
      </c>
      <c r="B36" s="12" t="s">
        <v>34</v>
      </c>
      <c r="C36" s="12" t="s">
        <v>16</v>
      </c>
      <c r="D36" s="12" t="s">
        <v>10</v>
      </c>
      <c r="E36" s="12" t="s">
        <v>11</v>
      </c>
      <c r="F36" s="12">
        <v>5</v>
      </c>
      <c r="G36" s="12">
        <v>5</v>
      </c>
      <c r="H36" s="12">
        <v>3</v>
      </c>
      <c r="I36" s="12">
        <v>5</v>
      </c>
      <c r="J36" s="24">
        <f t="shared" si="21"/>
        <v>18</v>
      </c>
      <c r="K36" s="12">
        <v>0</v>
      </c>
      <c r="L36" s="12">
        <v>0</v>
      </c>
      <c r="M36" s="12">
        <v>0</v>
      </c>
      <c r="N36" s="12">
        <v>0</v>
      </c>
      <c r="O36" s="24">
        <f t="shared" si="22"/>
        <v>0</v>
      </c>
      <c r="P36" s="12">
        <v>1</v>
      </c>
      <c r="Q36" s="12">
        <v>0</v>
      </c>
      <c r="R36" s="12">
        <v>0</v>
      </c>
      <c r="S36" s="12">
        <v>0</v>
      </c>
      <c r="T36" s="24">
        <f t="shared" si="23"/>
        <v>1</v>
      </c>
      <c r="U36" s="12">
        <v>0</v>
      </c>
      <c r="V36" s="12">
        <v>0</v>
      </c>
      <c r="W36" s="12">
        <v>0</v>
      </c>
      <c r="X36" s="12">
        <v>1</v>
      </c>
      <c r="Y36" s="24">
        <f t="shared" si="24"/>
        <v>1</v>
      </c>
      <c r="Z36" s="12">
        <v>1</v>
      </c>
      <c r="AA36" s="12">
        <v>3</v>
      </c>
      <c r="AB36" s="12">
        <v>3</v>
      </c>
      <c r="AC36" s="12">
        <v>0</v>
      </c>
      <c r="AD36" s="24">
        <f t="shared" ref="AD36:AD43" si="31">SUM(Z36:AC36)</f>
        <v>7</v>
      </c>
      <c r="AE36" s="12">
        <v>1</v>
      </c>
      <c r="AF36" s="12">
        <v>0</v>
      </c>
      <c r="AG36" s="12">
        <v>1</v>
      </c>
      <c r="AH36" s="12">
        <v>1</v>
      </c>
      <c r="AI36" s="24">
        <f t="shared" si="26"/>
        <v>3</v>
      </c>
      <c r="AJ36" s="12">
        <v>2</v>
      </c>
      <c r="AK36" s="12">
        <v>2</v>
      </c>
      <c r="AL36" s="12">
        <v>1</v>
      </c>
      <c r="AM36" s="12">
        <v>3</v>
      </c>
      <c r="AN36" s="24">
        <v>0</v>
      </c>
      <c r="AO36" s="12">
        <v>5</v>
      </c>
      <c r="AP36" s="12">
        <v>5</v>
      </c>
      <c r="AQ36" s="12">
        <v>5</v>
      </c>
      <c r="AR36" s="12">
        <v>3</v>
      </c>
      <c r="AS36" s="24">
        <f t="shared" si="27"/>
        <v>18</v>
      </c>
      <c r="AT36" s="12">
        <v>1</v>
      </c>
      <c r="AU36" s="12">
        <v>1</v>
      </c>
      <c r="AV36" s="12">
        <v>0</v>
      </c>
      <c r="AW36" s="12">
        <v>0</v>
      </c>
      <c r="AX36" s="24">
        <f t="shared" si="28"/>
        <v>2</v>
      </c>
      <c r="AY36" s="12">
        <v>3</v>
      </c>
      <c r="AZ36" s="12">
        <v>3</v>
      </c>
      <c r="BA36" s="12">
        <v>0</v>
      </c>
      <c r="BB36" s="12">
        <v>0</v>
      </c>
      <c r="BC36" s="24">
        <f t="shared" si="29"/>
        <v>6</v>
      </c>
      <c r="BD36" s="32"/>
      <c r="BE36" s="26">
        <f t="shared" si="30"/>
        <v>56</v>
      </c>
      <c r="BF36" s="4"/>
    </row>
    <row r="37" spans="1:58" s="34" customFormat="1" x14ac:dyDescent="0.25">
      <c r="A37" s="35">
        <v>87</v>
      </c>
      <c r="B37" s="12" t="s">
        <v>57</v>
      </c>
      <c r="C37" s="36" t="s">
        <v>20</v>
      </c>
      <c r="D37" s="12" t="s">
        <v>10</v>
      </c>
      <c r="E37" s="12" t="s">
        <v>11</v>
      </c>
      <c r="F37" s="12">
        <v>3</v>
      </c>
      <c r="G37" s="12">
        <v>5</v>
      </c>
      <c r="H37" s="12">
        <v>3</v>
      </c>
      <c r="I37" s="12">
        <v>3</v>
      </c>
      <c r="J37" s="24">
        <f t="shared" si="21"/>
        <v>14</v>
      </c>
      <c r="K37" s="12">
        <v>1</v>
      </c>
      <c r="L37" s="12">
        <v>0</v>
      </c>
      <c r="M37" s="12">
        <v>0</v>
      </c>
      <c r="N37" s="12">
        <v>0</v>
      </c>
      <c r="O37" s="24">
        <f t="shared" si="22"/>
        <v>1</v>
      </c>
      <c r="P37" s="12">
        <v>2</v>
      </c>
      <c r="Q37" s="12">
        <v>1</v>
      </c>
      <c r="R37" s="12">
        <v>1</v>
      </c>
      <c r="S37" s="12">
        <v>0</v>
      </c>
      <c r="T37" s="24">
        <f t="shared" si="23"/>
        <v>4</v>
      </c>
      <c r="U37" s="12">
        <v>1</v>
      </c>
      <c r="V37" s="12">
        <v>0</v>
      </c>
      <c r="W37" s="12">
        <v>0</v>
      </c>
      <c r="X37" s="12">
        <v>1</v>
      </c>
      <c r="Y37" s="24">
        <f t="shared" si="24"/>
        <v>2</v>
      </c>
      <c r="Z37" s="12">
        <v>3</v>
      </c>
      <c r="AA37" s="12">
        <v>3</v>
      </c>
      <c r="AB37" s="12">
        <v>1</v>
      </c>
      <c r="AC37" s="12">
        <v>0</v>
      </c>
      <c r="AD37" s="24">
        <f t="shared" si="31"/>
        <v>7</v>
      </c>
      <c r="AE37" s="12">
        <v>3</v>
      </c>
      <c r="AF37" s="12">
        <v>2</v>
      </c>
      <c r="AG37" s="12">
        <v>1</v>
      </c>
      <c r="AH37" s="12">
        <v>0</v>
      </c>
      <c r="AI37" s="24">
        <f t="shared" si="26"/>
        <v>6</v>
      </c>
      <c r="AJ37" s="12">
        <v>3</v>
      </c>
      <c r="AK37" s="12">
        <v>3</v>
      </c>
      <c r="AL37" s="12">
        <v>2</v>
      </c>
      <c r="AM37" s="12">
        <v>2</v>
      </c>
      <c r="AN37" s="24">
        <f>SUM(AJ37:AM37)</f>
        <v>10</v>
      </c>
      <c r="AO37" s="12">
        <v>3</v>
      </c>
      <c r="AP37" s="12">
        <v>5</v>
      </c>
      <c r="AQ37" s="12">
        <v>5</v>
      </c>
      <c r="AR37" s="12">
        <v>5</v>
      </c>
      <c r="AS37" s="24">
        <f t="shared" si="27"/>
        <v>18</v>
      </c>
      <c r="AT37" s="12">
        <v>1</v>
      </c>
      <c r="AU37" s="12">
        <v>1</v>
      </c>
      <c r="AV37" s="12">
        <v>0</v>
      </c>
      <c r="AW37" s="12">
        <v>0</v>
      </c>
      <c r="AX37" s="24">
        <f t="shared" si="28"/>
        <v>2</v>
      </c>
      <c r="AY37" s="12">
        <v>1</v>
      </c>
      <c r="AZ37" s="12">
        <v>0</v>
      </c>
      <c r="BA37" s="12">
        <v>0</v>
      </c>
      <c r="BB37" s="12">
        <v>0</v>
      </c>
      <c r="BC37" s="24">
        <f t="shared" si="29"/>
        <v>1</v>
      </c>
      <c r="BD37" s="32"/>
      <c r="BE37" s="26">
        <f t="shared" si="30"/>
        <v>65</v>
      </c>
      <c r="BF37" s="4"/>
    </row>
    <row r="38" spans="1:58" s="34" customFormat="1" x14ac:dyDescent="0.25">
      <c r="A38" s="35">
        <v>80</v>
      </c>
      <c r="B38" s="12" t="s">
        <v>39</v>
      </c>
      <c r="C38" s="36" t="s">
        <v>40</v>
      </c>
      <c r="D38" s="12" t="s">
        <v>10</v>
      </c>
      <c r="E38" s="12" t="s">
        <v>41</v>
      </c>
      <c r="F38" s="12">
        <v>3</v>
      </c>
      <c r="G38" s="12">
        <v>3</v>
      </c>
      <c r="H38" s="12">
        <v>3</v>
      </c>
      <c r="I38" s="12">
        <v>3</v>
      </c>
      <c r="J38" s="24">
        <f t="shared" si="21"/>
        <v>12</v>
      </c>
      <c r="K38" s="12">
        <v>0</v>
      </c>
      <c r="L38" s="12">
        <v>1</v>
      </c>
      <c r="M38" s="12">
        <v>0</v>
      </c>
      <c r="N38" s="12">
        <v>1</v>
      </c>
      <c r="O38" s="24">
        <f t="shared" si="22"/>
        <v>2</v>
      </c>
      <c r="P38" s="12">
        <v>0</v>
      </c>
      <c r="Q38" s="12">
        <v>0</v>
      </c>
      <c r="R38" s="12">
        <v>1</v>
      </c>
      <c r="S38" s="12">
        <v>1</v>
      </c>
      <c r="T38" s="24">
        <f t="shared" si="23"/>
        <v>2</v>
      </c>
      <c r="U38" s="12">
        <v>1</v>
      </c>
      <c r="V38" s="12">
        <v>3</v>
      </c>
      <c r="W38" s="12">
        <v>3</v>
      </c>
      <c r="X38" s="12">
        <v>0</v>
      </c>
      <c r="Y38" s="24">
        <f t="shared" si="24"/>
        <v>7</v>
      </c>
      <c r="Z38" s="12">
        <v>5</v>
      </c>
      <c r="AA38" s="12">
        <v>0</v>
      </c>
      <c r="AB38" s="12">
        <v>0</v>
      </c>
      <c r="AC38" s="12">
        <v>0</v>
      </c>
      <c r="AD38" s="24">
        <f t="shared" si="31"/>
        <v>5</v>
      </c>
      <c r="AE38" s="12">
        <v>0</v>
      </c>
      <c r="AF38" s="12">
        <v>2</v>
      </c>
      <c r="AG38" s="12">
        <v>2</v>
      </c>
      <c r="AH38" s="12">
        <v>3</v>
      </c>
      <c r="AI38" s="24">
        <f t="shared" si="26"/>
        <v>7</v>
      </c>
      <c r="AJ38" s="12">
        <v>1</v>
      </c>
      <c r="AK38" s="12">
        <v>3</v>
      </c>
      <c r="AL38" s="12">
        <v>0</v>
      </c>
      <c r="AM38" s="12">
        <v>0</v>
      </c>
      <c r="AN38" s="24">
        <f>SUM(AJ38:AM38)</f>
        <v>4</v>
      </c>
      <c r="AO38" s="12">
        <v>5</v>
      </c>
      <c r="AP38" s="12">
        <v>5</v>
      </c>
      <c r="AQ38" s="12">
        <v>5</v>
      </c>
      <c r="AR38" s="12">
        <v>5</v>
      </c>
      <c r="AS38" s="24">
        <f t="shared" si="27"/>
        <v>20</v>
      </c>
      <c r="AT38" s="12">
        <v>1</v>
      </c>
      <c r="AU38" s="12">
        <v>1</v>
      </c>
      <c r="AV38" s="12">
        <v>0</v>
      </c>
      <c r="AW38" s="12">
        <v>0</v>
      </c>
      <c r="AX38" s="24">
        <f t="shared" si="28"/>
        <v>2</v>
      </c>
      <c r="AY38" s="12">
        <v>0</v>
      </c>
      <c r="AZ38" s="12">
        <v>2</v>
      </c>
      <c r="BA38" s="12">
        <v>1</v>
      </c>
      <c r="BB38" s="12">
        <v>1</v>
      </c>
      <c r="BC38" s="24">
        <f t="shared" si="29"/>
        <v>4</v>
      </c>
      <c r="BD38" s="32"/>
      <c r="BE38" s="26">
        <f t="shared" si="30"/>
        <v>65</v>
      </c>
      <c r="BF38" s="4"/>
    </row>
    <row r="39" spans="1:58" s="34" customFormat="1" x14ac:dyDescent="0.25">
      <c r="A39" s="35">
        <v>76</v>
      </c>
      <c r="B39" s="12" t="s">
        <v>83</v>
      </c>
      <c r="C39" s="12" t="s">
        <v>24</v>
      </c>
      <c r="D39" s="12" t="s">
        <v>10</v>
      </c>
      <c r="E39" s="12" t="s">
        <v>11</v>
      </c>
      <c r="F39" s="12">
        <v>5</v>
      </c>
      <c r="G39" s="12">
        <v>5</v>
      </c>
      <c r="H39" s="12">
        <v>5</v>
      </c>
      <c r="I39" s="12">
        <v>3</v>
      </c>
      <c r="J39" s="24">
        <f t="shared" si="21"/>
        <v>18</v>
      </c>
      <c r="K39" s="12">
        <v>0</v>
      </c>
      <c r="L39" s="12">
        <v>0</v>
      </c>
      <c r="M39" s="12">
        <v>0</v>
      </c>
      <c r="N39" s="12">
        <v>0</v>
      </c>
      <c r="O39" s="24">
        <f t="shared" si="22"/>
        <v>0</v>
      </c>
      <c r="P39" s="12">
        <v>1</v>
      </c>
      <c r="Q39" s="12">
        <v>0</v>
      </c>
      <c r="R39" s="12">
        <v>0</v>
      </c>
      <c r="S39" s="12">
        <v>1</v>
      </c>
      <c r="T39" s="24">
        <f t="shared" si="23"/>
        <v>2</v>
      </c>
      <c r="U39" s="12">
        <v>3</v>
      </c>
      <c r="V39" s="12">
        <v>1</v>
      </c>
      <c r="W39" s="12">
        <v>3</v>
      </c>
      <c r="X39" s="12">
        <v>0</v>
      </c>
      <c r="Y39" s="24">
        <f t="shared" si="24"/>
        <v>7</v>
      </c>
      <c r="Z39" s="12">
        <v>1</v>
      </c>
      <c r="AA39" s="12">
        <v>0</v>
      </c>
      <c r="AB39" s="12">
        <v>3</v>
      </c>
      <c r="AC39" s="12">
        <v>2</v>
      </c>
      <c r="AD39" s="24">
        <f t="shared" si="31"/>
        <v>6</v>
      </c>
      <c r="AE39" s="12">
        <v>0</v>
      </c>
      <c r="AF39" s="12">
        <v>1</v>
      </c>
      <c r="AG39" s="12">
        <v>0</v>
      </c>
      <c r="AH39" s="12">
        <v>1</v>
      </c>
      <c r="AI39" s="24">
        <f t="shared" si="26"/>
        <v>2</v>
      </c>
      <c r="AJ39" s="12">
        <v>5</v>
      </c>
      <c r="AK39" s="12">
        <v>5</v>
      </c>
      <c r="AL39" s="12">
        <v>3</v>
      </c>
      <c r="AM39" s="12">
        <v>0</v>
      </c>
      <c r="AN39" s="24">
        <v>0</v>
      </c>
      <c r="AO39" s="12">
        <v>5</v>
      </c>
      <c r="AP39" s="12">
        <v>3</v>
      </c>
      <c r="AQ39" s="12">
        <v>5</v>
      </c>
      <c r="AR39" s="12">
        <v>5</v>
      </c>
      <c r="AS39" s="24">
        <f t="shared" si="27"/>
        <v>18</v>
      </c>
      <c r="AT39" s="12">
        <v>5</v>
      </c>
      <c r="AU39" s="12">
        <v>5</v>
      </c>
      <c r="AV39" s="12">
        <v>5</v>
      </c>
      <c r="AW39" s="12">
        <v>3</v>
      </c>
      <c r="AX39" s="24">
        <f t="shared" si="28"/>
        <v>18</v>
      </c>
      <c r="AY39" s="12">
        <v>0</v>
      </c>
      <c r="AZ39" s="12">
        <v>5</v>
      </c>
      <c r="BA39" s="12">
        <v>0</v>
      </c>
      <c r="BB39" s="12">
        <v>0</v>
      </c>
      <c r="BC39" s="24">
        <f t="shared" si="29"/>
        <v>5</v>
      </c>
      <c r="BD39" s="32"/>
      <c r="BE39" s="26">
        <f t="shared" si="30"/>
        <v>76</v>
      </c>
      <c r="BF39" s="4"/>
    </row>
    <row r="40" spans="1:58" s="34" customFormat="1" x14ac:dyDescent="0.25">
      <c r="A40" s="35">
        <v>84</v>
      </c>
      <c r="B40" s="12" t="s">
        <v>65</v>
      </c>
      <c r="C40" s="36" t="s">
        <v>66</v>
      </c>
      <c r="D40" s="12" t="s">
        <v>10</v>
      </c>
      <c r="E40" s="12" t="s">
        <v>29</v>
      </c>
      <c r="F40" s="12">
        <v>5</v>
      </c>
      <c r="G40" s="12">
        <v>3</v>
      </c>
      <c r="H40" s="12">
        <v>3</v>
      </c>
      <c r="I40" s="12">
        <v>5</v>
      </c>
      <c r="J40" s="24">
        <f t="shared" si="21"/>
        <v>16</v>
      </c>
      <c r="K40" s="12">
        <v>1</v>
      </c>
      <c r="L40" s="12">
        <v>0</v>
      </c>
      <c r="M40" s="12">
        <v>0</v>
      </c>
      <c r="N40" s="12">
        <v>0</v>
      </c>
      <c r="O40" s="24">
        <f t="shared" si="22"/>
        <v>1</v>
      </c>
      <c r="P40" s="12">
        <v>2</v>
      </c>
      <c r="Q40" s="12">
        <v>1</v>
      </c>
      <c r="R40" s="12">
        <v>0</v>
      </c>
      <c r="S40" s="12">
        <v>0</v>
      </c>
      <c r="T40" s="24">
        <f t="shared" si="23"/>
        <v>3</v>
      </c>
      <c r="U40" s="12">
        <v>3</v>
      </c>
      <c r="V40" s="12">
        <v>3</v>
      </c>
      <c r="W40" s="12">
        <v>3</v>
      </c>
      <c r="X40" s="12">
        <v>3</v>
      </c>
      <c r="Y40" s="24">
        <f t="shared" si="24"/>
        <v>12</v>
      </c>
      <c r="Z40" s="12">
        <v>2</v>
      </c>
      <c r="AA40" s="12">
        <v>2</v>
      </c>
      <c r="AB40" s="12">
        <v>2</v>
      </c>
      <c r="AC40" s="12">
        <v>2</v>
      </c>
      <c r="AD40" s="24">
        <f t="shared" si="31"/>
        <v>8</v>
      </c>
      <c r="AE40" s="12">
        <v>2</v>
      </c>
      <c r="AF40" s="12">
        <v>0</v>
      </c>
      <c r="AG40" s="12">
        <v>2</v>
      </c>
      <c r="AH40" s="12">
        <v>2</v>
      </c>
      <c r="AI40" s="24">
        <f t="shared" si="26"/>
        <v>6</v>
      </c>
      <c r="AJ40" s="12">
        <v>3</v>
      </c>
      <c r="AK40" s="12">
        <v>3</v>
      </c>
      <c r="AL40" s="12">
        <v>0</v>
      </c>
      <c r="AM40" s="12">
        <v>0</v>
      </c>
      <c r="AN40" s="24">
        <f>SUM(AJ40:AM40)</f>
        <v>6</v>
      </c>
      <c r="AO40" s="12">
        <v>5</v>
      </c>
      <c r="AP40" s="12">
        <v>5</v>
      </c>
      <c r="AQ40" s="12">
        <v>5</v>
      </c>
      <c r="AR40" s="12">
        <v>5</v>
      </c>
      <c r="AS40" s="24">
        <f t="shared" si="27"/>
        <v>20</v>
      </c>
      <c r="AT40" s="12">
        <v>1</v>
      </c>
      <c r="AU40" s="12">
        <v>0</v>
      </c>
      <c r="AV40" s="12">
        <v>0</v>
      </c>
      <c r="AW40" s="12">
        <v>0</v>
      </c>
      <c r="AX40" s="24">
        <f t="shared" si="28"/>
        <v>1</v>
      </c>
      <c r="AY40" s="12">
        <v>5</v>
      </c>
      <c r="AZ40" s="12">
        <v>5</v>
      </c>
      <c r="BA40" s="12">
        <v>1</v>
      </c>
      <c r="BB40" s="12">
        <v>0</v>
      </c>
      <c r="BC40" s="24">
        <f t="shared" si="29"/>
        <v>11</v>
      </c>
      <c r="BD40" s="32"/>
      <c r="BE40" s="26">
        <f t="shared" si="30"/>
        <v>84</v>
      </c>
      <c r="BF40" s="4"/>
    </row>
    <row r="41" spans="1:58" s="34" customFormat="1" x14ac:dyDescent="0.25">
      <c r="A41" s="35">
        <v>81</v>
      </c>
      <c r="B41" s="38" t="s">
        <v>69</v>
      </c>
      <c r="C41" s="36" t="s">
        <v>43</v>
      </c>
      <c r="D41" s="12" t="s">
        <v>10</v>
      </c>
      <c r="E41" s="12" t="s">
        <v>38</v>
      </c>
      <c r="F41" s="12">
        <v>5</v>
      </c>
      <c r="G41" s="12">
        <v>5</v>
      </c>
      <c r="H41" s="12">
        <v>3</v>
      </c>
      <c r="I41" s="12">
        <v>3</v>
      </c>
      <c r="J41" s="24">
        <f t="shared" si="21"/>
        <v>16</v>
      </c>
      <c r="K41" s="12">
        <v>1</v>
      </c>
      <c r="L41" s="12">
        <v>1</v>
      </c>
      <c r="M41" s="12">
        <v>0</v>
      </c>
      <c r="N41" s="12">
        <v>0</v>
      </c>
      <c r="O41" s="24">
        <f t="shared" si="22"/>
        <v>2</v>
      </c>
      <c r="P41" s="12">
        <v>1</v>
      </c>
      <c r="Q41" s="12">
        <v>0</v>
      </c>
      <c r="R41" s="12">
        <v>0</v>
      </c>
      <c r="S41" s="12">
        <v>1</v>
      </c>
      <c r="T41" s="24">
        <f t="shared" si="23"/>
        <v>2</v>
      </c>
      <c r="U41" s="12">
        <v>3</v>
      </c>
      <c r="V41" s="12">
        <v>3</v>
      </c>
      <c r="W41" s="12">
        <v>5</v>
      </c>
      <c r="X41" s="12">
        <v>5</v>
      </c>
      <c r="Y41" s="24">
        <f t="shared" si="24"/>
        <v>16</v>
      </c>
      <c r="Z41" s="12">
        <v>0</v>
      </c>
      <c r="AA41" s="12">
        <v>3</v>
      </c>
      <c r="AB41" s="12">
        <v>0</v>
      </c>
      <c r="AC41" s="12">
        <v>3</v>
      </c>
      <c r="AD41" s="24">
        <f t="shared" si="31"/>
        <v>6</v>
      </c>
      <c r="AE41" s="12">
        <v>1</v>
      </c>
      <c r="AF41" s="12">
        <v>1</v>
      </c>
      <c r="AG41" s="12">
        <v>2</v>
      </c>
      <c r="AH41" s="12">
        <v>1</v>
      </c>
      <c r="AI41" s="24">
        <f t="shared" si="26"/>
        <v>5</v>
      </c>
      <c r="AJ41" s="12">
        <v>0</v>
      </c>
      <c r="AK41" s="12">
        <v>2</v>
      </c>
      <c r="AL41" s="12">
        <v>0</v>
      </c>
      <c r="AM41" s="12">
        <v>1</v>
      </c>
      <c r="AN41" s="24">
        <f>SUM(AJ41:AM41)</f>
        <v>3</v>
      </c>
      <c r="AO41" s="12">
        <v>5</v>
      </c>
      <c r="AP41" s="12">
        <v>5</v>
      </c>
      <c r="AQ41" s="12">
        <v>5</v>
      </c>
      <c r="AR41" s="12">
        <v>5</v>
      </c>
      <c r="AS41" s="24">
        <f t="shared" si="27"/>
        <v>20</v>
      </c>
      <c r="AT41" s="12">
        <v>2</v>
      </c>
      <c r="AU41" s="12">
        <v>3</v>
      </c>
      <c r="AV41" s="12">
        <v>5</v>
      </c>
      <c r="AW41" s="12">
        <v>0</v>
      </c>
      <c r="AX41" s="24">
        <f t="shared" si="28"/>
        <v>10</v>
      </c>
      <c r="AY41" s="12">
        <v>5</v>
      </c>
      <c r="AZ41" s="12">
        <v>5</v>
      </c>
      <c r="BA41" s="12">
        <v>5</v>
      </c>
      <c r="BB41" s="12">
        <v>5</v>
      </c>
      <c r="BC41" s="24">
        <f t="shared" si="29"/>
        <v>20</v>
      </c>
      <c r="BD41" s="32"/>
      <c r="BE41" s="26">
        <f t="shared" si="30"/>
        <v>100</v>
      </c>
      <c r="BF41" s="4"/>
    </row>
    <row r="42" spans="1:58" s="34" customFormat="1" x14ac:dyDescent="0.25">
      <c r="A42" s="35">
        <v>82</v>
      </c>
      <c r="B42" s="12" t="s">
        <v>35</v>
      </c>
      <c r="C42" s="36" t="s">
        <v>20</v>
      </c>
      <c r="D42" s="12" t="s">
        <v>10</v>
      </c>
      <c r="E42" s="12" t="s">
        <v>13</v>
      </c>
      <c r="F42" s="12">
        <v>5</v>
      </c>
      <c r="G42" s="12">
        <v>5</v>
      </c>
      <c r="H42" s="12">
        <v>5</v>
      </c>
      <c r="I42" s="12">
        <v>5</v>
      </c>
      <c r="J42" s="24">
        <f t="shared" si="21"/>
        <v>20</v>
      </c>
      <c r="K42" s="12">
        <v>1</v>
      </c>
      <c r="L42" s="12">
        <v>0</v>
      </c>
      <c r="M42" s="12">
        <v>0</v>
      </c>
      <c r="N42" s="12">
        <v>0</v>
      </c>
      <c r="O42" s="24">
        <f t="shared" si="22"/>
        <v>1</v>
      </c>
      <c r="P42" s="12">
        <v>5</v>
      </c>
      <c r="Q42" s="12">
        <v>5</v>
      </c>
      <c r="R42" s="12">
        <v>2</v>
      </c>
      <c r="S42" s="12">
        <v>0</v>
      </c>
      <c r="T42" s="24">
        <f t="shared" si="23"/>
        <v>12</v>
      </c>
      <c r="U42" s="12">
        <v>0</v>
      </c>
      <c r="V42" s="12">
        <v>3</v>
      </c>
      <c r="W42" s="12">
        <v>0</v>
      </c>
      <c r="X42" s="12">
        <v>3</v>
      </c>
      <c r="Y42" s="24">
        <f t="shared" si="24"/>
        <v>6</v>
      </c>
      <c r="Z42" s="12">
        <v>5</v>
      </c>
      <c r="AA42" s="12">
        <v>1</v>
      </c>
      <c r="AB42" s="12">
        <v>2</v>
      </c>
      <c r="AC42" s="12">
        <v>1</v>
      </c>
      <c r="AD42" s="24">
        <f t="shared" si="31"/>
        <v>9</v>
      </c>
      <c r="AE42" s="12">
        <v>0</v>
      </c>
      <c r="AF42" s="12">
        <v>1</v>
      </c>
      <c r="AG42" s="12">
        <v>3</v>
      </c>
      <c r="AH42" s="12">
        <v>2</v>
      </c>
      <c r="AI42" s="24">
        <f t="shared" si="26"/>
        <v>6</v>
      </c>
      <c r="AJ42" s="12">
        <v>5</v>
      </c>
      <c r="AK42" s="12">
        <v>3</v>
      </c>
      <c r="AL42" s="12">
        <v>2</v>
      </c>
      <c r="AM42" s="12">
        <v>5</v>
      </c>
      <c r="AN42" s="24">
        <f>SUM(AJ42:AM42)</f>
        <v>15</v>
      </c>
      <c r="AO42" s="12">
        <v>5</v>
      </c>
      <c r="AP42" s="12">
        <v>5</v>
      </c>
      <c r="AQ42" s="12">
        <v>5</v>
      </c>
      <c r="AR42" s="12">
        <v>5</v>
      </c>
      <c r="AS42" s="24">
        <f t="shared" si="27"/>
        <v>20</v>
      </c>
      <c r="AT42" s="12">
        <v>2</v>
      </c>
      <c r="AU42" s="12">
        <v>3</v>
      </c>
      <c r="AV42" s="12">
        <v>3</v>
      </c>
      <c r="AW42" s="12">
        <v>0</v>
      </c>
      <c r="AX42" s="24">
        <f t="shared" si="28"/>
        <v>8</v>
      </c>
      <c r="AY42" s="12">
        <v>5</v>
      </c>
      <c r="AZ42" s="12">
        <v>3</v>
      </c>
      <c r="BA42" s="12">
        <v>0</v>
      </c>
      <c r="BB42" s="12">
        <v>2</v>
      </c>
      <c r="BC42" s="24">
        <f t="shared" si="29"/>
        <v>10</v>
      </c>
      <c r="BD42" s="32"/>
      <c r="BE42" s="26">
        <f t="shared" si="30"/>
        <v>107</v>
      </c>
      <c r="BF42" s="4"/>
    </row>
    <row r="43" spans="1:58" s="34" customFormat="1" x14ac:dyDescent="0.25">
      <c r="A43" s="35">
        <v>88</v>
      </c>
      <c r="B43" s="12" t="s">
        <v>49</v>
      </c>
      <c r="C43" s="36" t="s">
        <v>20</v>
      </c>
      <c r="D43" s="12" t="s">
        <v>10</v>
      </c>
      <c r="E43" s="12" t="s">
        <v>11</v>
      </c>
      <c r="F43" s="12">
        <v>5</v>
      </c>
      <c r="G43" s="12">
        <v>5</v>
      </c>
      <c r="H43" s="12">
        <v>5</v>
      </c>
      <c r="I43" s="12">
        <v>5</v>
      </c>
      <c r="J43" s="24">
        <f t="shared" si="21"/>
        <v>20</v>
      </c>
      <c r="K43" s="12">
        <v>5</v>
      </c>
      <c r="L43" s="12">
        <v>5</v>
      </c>
      <c r="M43" s="12">
        <v>3</v>
      </c>
      <c r="N43" s="12">
        <v>1</v>
      </c>
      <c r="O43" s="24">
        <f t="shared" si="22"/>
        <v>14</v>
      </c>
      <c r="P43" s="12">
        <v>3</v>
      </c>
      <c r="Q43" s="12">
        <v>3</v>
      </c>
      <c r="R43" s="12">
        <v>1</v>
      </c>
      <c r="S43" s="12">
        <v>3</v>
      </c>
      <c r="T43" s="24">
        <f t="shared" si="23"/>
        <v>10</v>
      </c>
      <c r="U43" s="12">
        <v>3</v>
      </c>
      <c r="V43" s="12">
        <v>3</v>
      </c>
      <c r="W43" s="12">
        <v>3</v>
      </c>
      <c r="X43" s="12">
        <v>5</v>
      </c>
      <c r="Y43" s="24">
        <f t="shared" si="24"/>
        <v>14</v>
      </c>
      <c r="Z43" s="12">
        <v>3</v>
      </c>
      <c r="AA43" s="12">
        <v>3</v>
      </c>
      <c r="AB43" s="12">
        <v>3</v>
      </c>
      <c r="AC43" s="12">
        <v>3</v>
      </c>
      <c r="AD43" s="24">
        <f t="shared" si="31"/>
        <v>12</v>
      </c>
      <c r="AE43" s="12">
        <v>5</v>
      </c>
      <c r="AF43" s="12">
        <v>2</v>
      </c>
      <c r="AG43" s="12">
        <v>3</v>
      </c>
      <c r="AH43" s="12">
        <v>3</v>
      </c>
      <c r="AI43" s="24">
        <f t="shared" si="26"/>
        <v>13</v>
      </c>
      <c r="AJ43" s="12">
        <v>3</v>
      </c>
      <c r="AK43" s="12">
        <v>3</v>
      </c>
      <c r="AL43" s="12">
        <v>3</v>
      </c>
      <c r="AM43" s="12">
        <v>3</v>
      </c>
      <c r="AN43" s="24">
        <f>SUM(AJ43:AM43)</f>
        <v>12</v>
      </c>
      <c r="AO43" s="12">
        <v>5</v>
      </c>
      <c r="AP43" s="12">
        <v>5</v>
      </c>
      <c r="AQ43" s="12">
        <v>5</v>
      </c>
      <c r="AR43" s="12">
        <v>5</v>
      </c>
      <c r="AS43" s="24">
        <f t="shared" si="27"/>
        <v>20</v>
      </c>
      <c r="AT43" s="12">
        <v>5</v>
      </c>
      <c r="AU43" s="12">
        <v>5</v>
      </c>
      <c r="AV43" s="12">
        <v>5</v>
      </c>
      <c r="AW43" s="12">
        <v>5</v>
      </c>
      <c r="AX43" s="24">
        <f t="shared" si="28"/>
        <v>20</v>
      </c>
      <c r="AY43" s="12">
        <v>5</v>
      </c>
      <c r="AZ43" s="12">
        <v>3</v>
      </c>
      <c r="BA43" s="12">
        <v>3</v>
      </c>
      <c r="BB43" s="12">
        <v>3</v>
      </c>
      <c r="BC43" s="24">
        <f t="shared" si="29"/>
        <v>14</v>
      </c>
      <c r="BD43" s="32"/>
      <c r="BE43" s="26">
        <f t="shared" si="30"/>
        <v>149</v>
      </c>
    </row>
    <row r="44" spans="1:58" s="34" customFormat="1" x14ac:dyDescent="0.25">
      <c r="A44" s="35"/>
      <c r="B44" s="12"/>
      <c r="C44" s="36"/>
      <c r="D44" s="12"/>
      <c r="E44" s="12"/>
      <c r="F44" s="12"/>
      <c r="G44" s="12"/>
      <c r="H44" s="12"/>
      <c r="I44" s="12"/>
      <c r="J44" s="24"/>
      <c r="K44" s="12"/>
      <c r="L44" s="12"/>
      <c r="M44" s="12"/>
      <c r="N44" s="12"/>
      <c r="O44" s="24"/>
      <c r="P44" s="12"/>
      <c r="Q44" s="12"/>
      <c r="R44" s="12"/>
      <c r="S44" s="12"/>
      <c r="T44" s="24"/>
      <c r="U44" s="12"/>
      <c r="V44" s="12"/>
      <c r="W44" s="12"/>
      <c r="X44" s="12"/>
      <c r="Y44" s="24"/>
      <c r="Z44" s="12"/>
      <c r="AA44" s="12"/>
      <c r="AB44" s="12"/>
      <c r="AC44" s="12"/>
      <c r="AD44" s="24"/>
      <c r="AE44" s="12"/>
      <c r="AF44" s="12"/>
      <c r="AG44" s="12"/>
      <c r="AH44" s="12"/>
      <c r="AI44" s="24"/>
      <c r="AJ44" s="12"/>
      <c r="AK44" s="12"/>
      <c r="AL44" s="12"/>
      <c r="AM44" s="12"/>
      <c r="AN44" s="24"/>
      <c r="AO44" s="12"/>
      <c r="AP44" s="12"/>
      <c r="AQ44" s="12"/>
      <c r="AR44" s="12"/>
      <c r="AS44" s="24"/>
      <c r="AT44" s="12"/>
      <c r="AU44" s="12"/>
      <c r="AV44" s="12"/>
      <c r="AW44" s="12"/>
      <c r="AX44" s="24"/>
      <c r="AY44" s="12"/>
      <c r="AZ44" s="12"/>
      <c r="BA44" s="12"/>
      <c r="BB44" s="12"/>
      <c r="BC44" s="24"/>
      <c r="BD44" s="32"/>
      <c r="BE44" s="26"/>
      <c r="BF44" s="4"/>
    </row>
    <row r="45" spans="1:58" s="34" customFormat="1" x14ac:dyDescent="0.25">
      <c r="A45" s="35"/>
      <c r="B45" s="38"/>
      <c r="C45" s="36"/>
      <c r="D45" s="12"/>
      <c r="E45" s="12"/>
      <c r="F45" s="12"/>
      <c r="G45" s="12"/>
      <c r="H45" s="12"/>
      <c r="I45" s="12"/>
      <c r="J45" s="24"/>
      <c r="K45" s="12"/>
      <c r="L45" s="12"/>
      <c r="M45" s="12"/>
      <c r="N45" s="12"/>
      <c r="O45" s="24"/>
      <c r="P45" s="12"/>
      <c r="Q45" s="12"/>
      <c r="R45" s="12"/>
      <c r="S45" s="12"/>
      <c r="T45" s="24"/>
      <c r="U45" s="12"/>
      <c r="V45" s="12"/>
      <c r="W45" s="12"/>
      <c r="X45" s="12"/>
      <c r="Y45" s="24"/>
      <c r="Z45" s="12"/>
      <c r="AA45" s="12"/>
      <c r="AB45" s="12"/>
      <c r="AC45" s="12"/>
      <c r="AD45" s="24"/>
      <c r="AE45" s="12"/>
      <c r="AF45" s="12"/>
      <c r="AG45" s="12"/>
      <c r="AH45" s="12"/>
      <c r="AI45" s="24"/>
      <c r="AJ45" s="12"/>
      <c r="AK45" s="12"/>
      <c r="AL45" s="12"/>
      <c r="AM45" s="12"/>
      <c r="AN45" s="24"/>
      <c r="AO45" s="12"/>
      <c r="AP45" s="12"/>
      <c r="AQ45" s="12"/>
      <c r="AR45" s="12"/>
      <c r="AS45" s="24"/>
      <c r="AT45" s="12"/>
      <c r="AU45" s="12"/>
      <c r="AV45" s="12"/>
      <c r="AW45" s="12"/>
      <c r="AX45" s="24"/>
      <c r="AY45" s="12"/>
      <c r="AZ45" s="12"/>
      <c r="BA45" s="12"/>
      <c r="BB45" s="12"/>
      <c r="BC45" s="24"/>
      <c r="BD45" s="32"/>
      <c r="BE45" s="26"/>
      <c r="BF45" s="4"/>
    </row>
    <row r="46" spans="1:58" ht="15.75" thickBot="1" x14ac:dyDescent="0.3">
      <c r="A46" s="31"/>
      <c r="B46" s="4"/>
      <c r="C46" s="3"/>
      <c r="D46" s="4"/>
      <c r="E46" s="4"/>
      <c r="F46" s="4"/>
      <c r="G46" s="4"/>
      <c r="H46" s="4"/>
      <c r="I46" s="4"/>
      <c r="J46" s="32"/>
      <c r="K46" s="4"/>
      <c r="L46" s="4"/>
      <c r="M46" s="4"/>
      <c r="N46" s="4"/>
      <c r="O46" s="32"/>
      <c r="P46" s="4"/>
      <c r="Q46" s="4"/>
      <c r="R46" s="4"/>
      <c r="S46" s="4"/>
      <c r="T46" s="32"/>
      <c r="U46" s="4"/>
      <c r="V46" s="4"/>
      <c r="W46" s="4"/>
      <c r="X46" s="4"/>
      <c r="Y46" s="32"/>
      <c r="Z46" s="4"/>
      <c r="AA46" s="4"/>
      <c r="AB46" s="4"/>
      <c r="AC46" s="4"/>
      <c r="AD46" s="32"/>
      <c r="AE46" s="4"/>
      <c r="AF46" s="4"/>
      <c r="AG46" s="4"/>
      <c r="AH46" s="4"/>
      <c r="AI46" s="32"/>
      <c r="AJ46" s="4"/>
      <c r="AK46" s="4"/>
      <c r="AL46" s="4"/>
      <c r="AM46" s="4"/>
      <c r="AN46" s="32"/>
      <c r="AO46" s="4"/>
      <c r="AP46" s="4"/>
      <c r="AQ46" s="4"/>
      <c r="AR46" s="4"/>
      <c r="AS46" s="32"/>
      <c r="AT46" s="4"/>
      <c r="AU46" s="4"/>
      <c r="AV46" s="4"/>
      <c r="AW46" s="4"/>
      <c r="AX46" s="32"/>
      <c r="AY46" s="4"/>
      <c r="AZ46" s="4"/>
      <c r="BA46" s="4"/>
      <c r="BB46" s="4"/>
      <c r="BC46" s="39"/>
      <c r="BD46" s="32"/>
      <c r="BE46" s="40"/>
      <c r="BF46" s="4"/>
    </row>
    <row r="47" spans="1:58" s="54" customFormat="1" ht="15.75" thickBot="1" x14ac:dyDescent="0.3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47"/>
      <c r="BD47" s="53"/>
      <c r="BE47" s="53"/>
    </row>
    <row r="48" spans="1:58" s="34" customFormat="1" x14ac:dyDescent="0.25">
      <c r="A48" s="35">
        <v>36</v>
      </c>
      <c r="B48" s="12" t="s">
        <v>62</v>
      </c>
      <c r="C48" s="36" t="s">
        <v>59</v>
      </c>
      <c r="D48" s="12" t="s">
        <v>17</v>
      </c>
      <c r="E48" s="12" t="s">
        <v>31</v>
      </c>
      <c r="F48" s="12">
        <v>0</v>
      </c>
      <c r="G48" s="12">
        <v>0</v>
      </c>
      <c r="H48" s="12">
        <v>0</v>
      </c>
      <c r="I48" s="12">
        <v>1</v>
      </c>
      <c r="J48" s="24">
        <f t="shared" ref="J48:J58" si="32">SUM(F48:I48)</f>
        <v>1</v>
      </c>
      <c r="K48" s="12">
        <v>0</v>
      </c>
      <c r="L48" s="12">
        <v>0</v>
      </c>
      <c r="M48" s="12">
        <v>0</v>
      </c>
      <c r="N48" s="12">
        <v>0</v>
      </c>
      <c r="O48" s="24">
        <f t="shared" ref="O48:O58" si="33">SUM(K48:N48)</f>
        <v>0</v>
      </c>
      <c r="P48" s="12">
        <v>0</v>
      </c>
      <c r="Q48" s="12">
        <v>0</v>
      </c>
      <c r="R48" s="12">
        <v>0</v>
      </c>
      <c r="S48" s="12">
        <v>0</v>
      </c>
      <c r="T48" s="24">
        <f t="shared" ref="T48:T58" si="34">SUM(P48:S48)</f>
        <v>0</v>
      </c>
      <c r="U48" s="12">
        <v>0</v>
      </c>
      <c r="V48" s="12">
        <v>0</v>
      </c>
      <c r="W48" s="12">
        <v>0</v>
      </c>
      <c r="X48" s="12">
        <v>0</v>
      </c>
      <c r="Y48" s="24">
        <f t="shared" ref="Y48:Y58" si="35">SUM(U48:X48)</f>
        <v>0</v>
      </c>
      <c r="Z48" s="12">
        <v>0</v>
      </c>
      <c r="AA48" s="12">
        <v>0</v>
      </c>
      <c r="AB48" s="12">
        <v>0</v>
      </c>
      <c r="AC48" s="12">
        <v>3</v>
      </c>
      <c r="AD48" s="24">
        <f>SUM(Z48:AC48)</f>
        <v>3</v>
      </c>
      <c r="AE48" s="12">
        <v>0</v>
      </c>
      <c r="AF48" s="12">
        <v>0</v>
      </c>
      <c r="AG48" s="12">
        <v>0</v>
      </c>
      <c r="AH48" s="12">
        <v>0</v>
      </c>
      <c r="AI48" s="24">
        <f t="shared" ref="AI48:AI58" si="36">SUM(AE48:AH48)</f>
        <v>0</v>
      </c>
      <c r="AJ48" s="12">
        <v>0</v>
      </c>
      <c r="AK48" s="12">
        <v>0</v>
      </c>
      <c r="AL48" s="12">
        <v>0</v>
      </c>
      <c r="AM48" s="12">
        <v>0</v>
      </c>
      <c r="AN48" s="24">
        <f t="shared" ref="AN48:AN58" si="37">SUM(AJ48:AM48)</f>
        <v>0</v>
      </c>
      <c r="AO48" s="12">
        <v>0</v>
      </c>
      <c r="AP48" s="12">
        <v>0</v>
      </c>
      <c r="AQ48" s="12">
        <v>0</v>
      </c>
      <c r="AR48" s="12">
        <v>0</v>
      </c>
      <c r="AS48" s="24">
        <f t="shared" ref="AS48:AS58" si="38">SUM(AO48:AR48)</f>
        <v>0</v>
      </c>
      <c r="AT48" s="12">
        <v>0</v>
      </c>
      <c r="AU48" s="12">
        <v>0</v>
      </c>
      <c r="AV48" s="12">
        <v>0</v>
      </c>
      <c r="AW48" s="12">
        <v>0</v>
      </c>
      <c r="AX48" s="24">
        <f t="shared" ref="AX48:AX58" si="39">SUM(AT48:AW48)</f>
        <v>0</v>
      </c>
      <c r="AY48" s="12">
        <v>0</v>
      </c>
      <c r="AZ48" s="12">
        <v>0</v>
      </c>
      <c r="BA48" s="12">
        <v>0</v>
      </c>
      <c r="BB48" s="12">
        <v>0</v>
      </c>
      <c r="BC48" s="24">
        <f>SUM(AY48:BB48)</f>
        <v>0</v>
      </c>
      <c r="BD48" s="25"/>
      <c r="BE48" s="42">
        <f t="shared" ref="BE48:BE58" si="40">SUM(J48,O48,T48,Y48,AD48,AI48,AN48,AS48,AX48,BC48)</f>
        <v>4</v>
      </c>
      <c r="BF48" s="4" t="s">
        <v>87</v>
      </c>
    </row>
    <row r="49" spans="1:58" s="34" customFormat="1" x14ac:dyDescent="0.25">
      <c r="A49" s="35">
        <v>37</v>
      </c>
      <c r="B49" s="12" t="s">
        <v>60</v>
      </c>
      <c r="C49" s="36" t="s">
        <v>61</v>
      </c>
      <c r="D49" s="12" t="s">
        <v>17</v>
      </c>
      <c r="E49" s="12" t="s">
        <v>31</v>
      </c>
      <c r="F49" s="12">
        <v>0</v>
      </c>
      <c r="G49" s="12">
        <v>0</v>
      </c>
      <c r="H49" s="12">
        <v>0</v>
      </c>
      <c r="I49" s="12">
        <v>0</v>
      </c>
      <c r="J49" s="24">
        <f t="shared" si="32"/>
        <v>0</v>
      </c>
      <c r="K49" s="12">
        <v>0</v>
      </c>
      <c r="L49" s="12">
        <v>0</v>
      </c>
      <c r="M49" s="12">
        <v>1</v>
      </c>
      <c r="N49" s="12">
        <v>0</v>
      </c>
      <c r="O49" s="24">
        <f t="shared" si="33"/>
        <v>1</v>
      </c>
      <c r="P49" s="12">
        <v>0</v>
      </c>
      <c r="Q49" s="12">
        <v>0</v>
      </c>
      <c r="R49" s="12">
        <v>0</v>
      </c>
      <c r="S49" s="12">
        <v>0</v>
      </c>
      <c r="T49" s="24">
        <f t="shared" si="34"/>
        <v>0</v>
      </c>
      <c r="U49" s="12">
        <v>1</v>
      </c>
      <c r="V49" s="12">
        <v>0</v>
      </c>
      <c r="W49" s="12">
        <v>0</v>
      </c>
      <c r="X49" s="12">
        <v>0</v>
      </c>
      <c r="Y49" s="24">
        <f t="shared" si="35"/>
        <v>1</v>
      </c>
      <c r="Z49" s="12">
        <v>0</v>
      </c>
      <c r="AA49" s="12">
        <v>0</v>
      </c>
      <c r="AB49" s="12">
        <v>0</v>
      </c>
      <c r="AC49" s="12">
        <v>0</v>
      </c>
      <c r="AD49" s="24">
        <f>SUM(Z49:AC49)</f>
        <v>0</v>
      </c>
      <c r="AE49" s="12">
        <v>0</v>
      </c>
      <c r="AF49" s="12">
        <v>0</v>
      </c>
      <c r="AG49" s="12">
        <v>1</v>
      </c>
      <c r="AH49" s="12">
        <v>0</v>
      </c>
      <c r="AI49" s="24">
        <f t="shared" si="36"/>
        <v>1</v>
      </c>
      <c r="AJ49" s="12">
        <v>0</v>
      </c>
      <c r="AK49" s="12">
        <v>0</v>
      </c>
      <c r="AL49" s="12">
        <v>0</v>
      </c>
      <c r="AM49" s="12">
        <v>0</v>
      </c>
      <c r="AN49" s="24">
        <f t="shared" si="37"/>
        <v>0</v>
      </c>
      <c r="AO49" s="12">
        <v>0</v>
      </c>
      <c r="AP49" s="12">
        <v>0</v>
      </c>
      <c r="AQ49" s="12">
        <v>1</v>
      </c>
      <c r="AR49" s="12">
        <v>0</v>
      </c>
      <c r="AS49" s="24">
        <f t="shared" si="38"/>
        <v>1</v>
      </c>
      <c r="AT49" s="12">
        <v>0</v>
      </c>
      <c r="AU49" s="12">
        <v>0</v>
      </c>
      <c r="AV49" s="12">
        <v>0</v>
      </c>
      <c r="AW49" s="12">
        <v>0</v>
      </c>
      <c r="AX49" s="24">
        <f t="shared" si="39"/>
        <v>0</v>
      </c>
      <c r="AY49" s="12">
        <v>0</v>
      </c>
      <c r="AZ49" s="12">
        <v>0</v>
      </c>
      <c r="BA49" s="12">
        <v>0</v>
      </c>
      <c r="BB49" s="12">
        <v>0</v>
      </c>
      <c r="BC49" s="24">
        <f>SUM(AY49:BB49)</f>
        <v>0</v>
      </c>
      <c r="BD49" s="25"/>
      <c r="BE49" s="26">
        <f t="shared" si="40"/>
        <v>4</v>
      </c>
      <c r="BF49" s="4"/>
    </row>
    <row r="50" spans="1:58" s="34" customFormat="1" x14ac:dyDescent="0.25">
      <c r="A50" s="35">
        <v>60</v>
      </c>
      <c r="B50" s="38" t="s">
        <v>42</v>
      </c>
      <c r="C50" s="36" t="s">
        <v>8</v>
      </c>
      <c r="D50" s="12" t="s">
        <v>17</v>
      </c>
      <c r="E50" s="12" t="s">
        <v>11</v>
      </c>
      <c r="F50" s="12">
        <v>0</v>
      </c>
      <c r="G50" s="12">
        <v>0</v>
      </c>
      <c r="H50" s="12">
        <v>0</v>
      </c>
      <c r="I50" s="12">
        <v>0</v>
      </c>
      <c r="J50" s="24">
        <f t="shared" si="32"/>
        <v>0</v>
      </c>
      <c r="K50" s="12">
        <v>0</v>
      </c>
      <c r="L50" s="12">
        <v>0</v>
      </c>
      <c r="M50" s="12">
        <v>2</v>
      </c>
      <c r="N50" s="12">
        <v>0</v>
      </c>
      <c r="O50" s="24">
        <f t="shared" si="33"/>
        <v>2</v>
      </c>
      <c r="P50" s="12">
        <v>0</v>
      </c>
      <c r="Q50" s="12">
        <v>0</v>
      </c>
      <c r="R50" s="12">
        <v>0</v>
      </c>
      <c r="S50" s="12">
        <v>0</v>
      </c>
      <c r="T50" s="24">
        <f t="shared" si="34"/>
        <v>0</v>
      </c>
      <c r="U50" s="12">
        <v>0</v>
      </c>
      <c r="V50" s="12">
        <v>0</v>
      </c>
      <c r="W50" s="12">
        <v>0</v>
      </c>
      <c r="X50" s="12">
        <v>0</v>
      </c>
      <c r="Y50" s="24">
        <f t="shared" si="35"/>
        <v>0</v>
      </c>
      <c r="Z50" s="12">
        <v>0</v>
      </c>
      <c r="AA50" s="12">
        <v>0</v>
      </c>
      <c r="AB50" s="12">
        <v>0</v>
      </c>
      <c r="AC50" s="12">
        <v>0</v>
      </c>
      <c r="AD50" s="24">
        <v>0</v>
      </c>
      <c r="AE50" s="12">
        <v>0</v>
      </c>
      <c r="AF50" s="12">
        <v>5</v>
      </c>
      <c r="AG50" s="12">
        <v>0</v>
      </c>
      <c r="AH50" s="12">
        <v>0</v>
      </c>
      <c r="AI50" s="24">
        <f t="shared" si="36"/>
        <v>5</v>
      </c>
      <c r="AJ50" s="12">
        <v>0</v>
      </c>
      <c r="AK50" s="12">
        <v>0</v>
      </c>
      <c r="AL50" s="12">
        <v>0</v>
      </c>
      <c r="AM50" s="12">
        <v>0</v>
      </c>
      <c r="AN50" s="24">
        <f t="shared" si="37"/>
        <v>0</v>
      </c>
      <c r="AO50" s="12">
        <v>0</v>
      </c>
      <c r="AP50" s="12">
        <v>0</v>
      </c>
      <c r="AQ50" s="12">
        <v>0</v>
      </c>
      <c r="AR50" s="12">
        <v>0</v>
      </c>
      <c r="AS50" s="24">
        <f t="shared" si="38"/>
        <v>0</v>
      </c>
      <c r="AT50" s="12">
        <v>0</v>
      </c>
      <c r="AU50" s="12">
        <v>0</v>
      </c>
      <c r="AV50" s="12">
        <v>0</v>
      </c>
      <c r="AW50" s="12">
        <v>0</v>
      </c>
      <c r="AX50" s="24">
        <f t="shared" si="39"/>
        <v>0</v>
      </c>
      <c r="AY50" s="12">
        <v>0</v>
      </c>
      <c r="AZ50" s="12">
        <v>0</v>
      </c>
      <c r="BA50" s="12">
        <v>0</v>
      </c>
      <c r="BB50" s="12">
        <v>0</v>
      </c>
      <c r="BC50" s="24">
        <f>SUM(AY50:BB50)</f>
        <v>0</v>
      </c>
      <c r="BD50" s="25"/>
      <c r="BE50" s="26">
        <f t="shared" si="40"/>
        <v>7</v>
      </c>
      <c r="BF50" s="4"/>
    </row>
    <row r="51" spans="1:58" s="34" customFormat="1" x14ac:dyDescent="0.25">
      <c r="A51" s="35">
        <v>54</v>
      </c>
      <c r="B51" s="12" t="s">
        <v>55</v>
      </c>
      <c r="C51" s="36" t="s">
        <v>12</v>
      </c>
      <c r="D51" s="12" t="s">
        <v>17</v>
      </c>
      <c r="E51" s="12" t="s">
        <v>11</v>
      </c>
      <c r="F51" s="12">
        <v>0</v>
      </c>
      <c r="G51" s="12">
        <v>0</v>
      </c>
      <c r="H51" s="12">
        <v>0</v>
      </c>
      <c r="I51" s="12">
        <v>0</v>
      </c>
      <c r="J51" s="24">
        <f t="shared" si="32"/>
        <v>0</v>
      </c>
      <c r="K51" s="12">
        <v>0</v>
      </c>
      <c r="L51" s="12">
        <v>0</v>
      </c>
      <c r="M51" s="12">
        <v>0</v>
      </c>
      <c r="N51" s="12">
        <v>0</v>
      </c>
      <c r="O51" s="24">
        <f t="shared" si="33"/>
        <v>0</v>
      </c>
      <c r="P51" s="12">
        <v>0</v>
      </c>
      <c r="Q51" s="12">
        <v>0</v>
      </c>
      <c r="R51" s="12">
        <v>0</v>
      </c>
      <c r="S51" s="12">
        <v>0</v>
      </c>
      <c r="T51" s="24">
        <f t="shared" si="34"/>
        <v>0</v>
      </c>
      <c r="U51" s="12">
        <v>0</v>
      </c>
      <c r="V51" s="12">
        <v>0</v>
      </c>
      <c r="W51" s="12">
        <v>0</v>
      </c>
      <c r="X51" s="12">
        <v>0</v>
      </c>
      <c r="Y51" s="24">
        <f t="shared" si="35"/>
        <v>0</v>
      </c>
      <c r="Z51" s="12">
        <v>0</v>
      </c>
      <c r="AA51" s="12">
        <v>0</v>
      </c>
      <c r="AB51" s="12">
        <v>1</v>
      </c>
      <c r="AC51" s="12">
        <v>0</v>
      </c>
      <c r="AD51" s="24">
        <f t="shared" ref="AD51:AD58" si="41">SUM(Z51:AC51)</f>
        <v>1</v>
      </c>
      <c r="AE51" s="12">
        <v>0</v>
      </c>
      <c r="AF51" s="12">
        <v>0</v>
      </c>
      <c r="AG51" s="12">
        <v>1</v>
      </c>
      <c r="AH51" s="12">
        <v>0</v>
      </c>
      <c r="AI51" s="24">
        <f t="shared" si="36"/>
        <v>1</v>
      </c>
      <c r="AJ51" s="12">
        <v>0</v>
      </c>
      <c r="AK51" s="12">
        <v>0</v>
      </c>
      <c r="AL51" s="12">
        <v>0</v>
      </c>
      <c r="AM51" s="12">
        <v>0</v>
      </c>
      <c r="AN51" s="24">
        <f t="shared" si="37"/>
        <v>0</v>
      </c>
      <c r="AO51" s="12">
        <v>0</v>
      </c>
      <c r="AP51" s="12">
        <v>0</v>
      </c>
      <c r="AQ51" s="12">
        <v>5</v>
      </c>
      <c r="AR51" s="12">
        <v>5</v>
      </c>
      <c r="AS51" s="24">
        <f t="shared" si="38"/>
        <v>10</v>
      </c>
      <c r="AT51" s="12">
        <v>0</v>
      </c>
      <c r="AU51" s="12">
        <v>1</v>
      </c>
      <c r="AV51" s="12">
        <v>0</v>
      </c>
      <c r="AW51" s="12">
        <v>0</v>
      </c>
      <c r="AX51" s="24">
        <f t="shared" si="39"/>
        <v>1</v>
      </c>
      <c r="AY51" s="12">
        <v>0</v>
      </c>
      <c r="AZ51" s="12">
        <v>0</v>
      </c>
      <c r="BA51" s="12">
        <v>0</v>
      </c>
      <c r="BB51" s="12">
        <v>0</v>
      </c>
      <c r="BC51" s="24">
        <f>SUM(AY51:BB51)</f>
        <v>0</v>
      </c>
      <c r="BD51" s="25"/>
      <c r="BE51" s="26">
        <f t="shared" si="40"/>
        <v>13</v>
      </c>
      <c r="BF51" s="4"/>
    </row>
    <row r="52" spans="1:58" s="34" customFormat="1" x14ac:dyDescent="0.25">
      <c r="A52" s="35">
        <v>59</v>
      </c>
      <c r="B52" s="12" t="s">
        <v>50</v>
      </c>
      <c r="C52" s="36" t="s">
        <v>8</v>
      </c>
      <c r="D52" s="12" t="s">
        <v>17</v>
      </c>
      <c r="E52" s="12" t="s">
        <v>13</v>
      </c>
      <c r="F52" s="12">
        <v>0</v>
      </c>
      <c r="G52" s="12">
        <v>0</v>
      </c>
      <c r="H52" s="12">
        <v>0</v>
      </c>
      <c r="I52" s="12">
        <v>0</v>
      </c>
      <c r="J52" s="24">
        <f t="shared" si="32"/>
        <v>0</v>
      </c>
      <c r="K52" s="12">
        <v>0</v>
      </c>
      <c r="L52" s="12">
        <v>1</v>
      </c>
      <c r="M52" s="12">
        <v>1</v>
      </c>
      <c r="N52" s="12">
        <v>0</v>
      </c>
      <c r="O52" s="24">
        <f t="shared" si="33"/>
        <v>2</v>
      </c>
      <c r="P52" s="12">
        <v>0</v>
      </c>
      <c r="Q52" s="12">
        <v>0</v>
      </c>
      <c r="R52" s="12">
        <v>0</v>
      </c>
      <c r="S52" s="12">
        <v>0</v>
      </c>
      <c r="T52" s="24">
        <f t="shared" si="34"/>
        <v>0</v>
      </c>
      <c r="U52" s="12">
        <v>0</v>
      </c>
      <c r="V52" s="12">
        <v>0</v>
      </c>
      <c r="W52" s="12">
        <v>0</v>
      </c>
      <c r="X52" s="12">
        <v>0</v>
      </c>
      <c r="Y52" s="24">
        <f t="shared" si="35"/>
        <v>0</v>
      </c>
      <c r="Z52" s="12">
        <v>1</v>
      </c>
      <c r="AA52" s="12">
        <v>2</v>
      </c>
      <c r="AB52" s="12">
        <v>1</v>
      </c>
      <c r="AC52" s="12">
        <v>3</v>
      </c>
      <c r="AD52" s="24">
        <f t="shared" si="41"/>
        <v>7</v>
      </c>
      <c r="AE52" s="12">
        <v>0</v>
      </c>
      <c r="AF52" s="12">
        <v>0</v>
      </c>
      <c r="AG52" s="12">
        <v>0</v>
      </c>
      <c r="AH52" s="12">
        <v>1</v>
      </c>
      <c r="AI52" s="24">
        <f t="shared" si="36"/>
        <v>1</v>
      </c>
      <c r="AJ52" s="12">
        <v>0</v>
      </c>
      <c r="AK52" s="12">
        <v>1</v>
      </c>
      <c r="AL52" s="12">
        <v>0</v>
      </c>
      <c r="AM52" s="12">
        <v>0</v>
      </c>
      <c r="AN52" s="24">
        <f t="shared" si="37"/>
        <v>1</v>
      </c>
      <c r="AO52" s="12">
        <v>0</v>
      </c>
      <c r="AP52" s="12">
        <v>0</v>
      </c>
      <c r="AQ52" s="12">
        <v>3</v>
      </c>
      <c r="AR52" s="12">
        <v>1</v>
      </c>
      <c r="AS52" s="24">
        <f t="shared" si="38"/>
        <v>4</v>
      </c>
      <c r="AT52" s="12">
        <v>0</v>
      </c>
      <c r="AU52" s="12">
        <v>3</v>
      </c>
      <c r="AV52" s="12">
        <v>0</v>
      </c>
      <c r="AW52" s="12">
        <v>1</v>
      </c>
      <c r="AX52" s="24">
        <f t="shared" si="39"/>
        <v>4</v>
      </c>
      <c r="AY52" s="12">
        <v>0</v>
      </c>
      <c r="AZ52" s="12">
        <v>0</v>
      </c>
      <c r="BA52" s="12">
        <v>0</v>
      </c>
      <c r="BB52" s="12">
        <v>0</v>
      </c>
      <c r="BC52" s="24">
        <v>0</v>
      </c>
      <c r="BD52" s="25"/>
      <c r="BE52" s="26">
        <f t="shared" si="40"/>
        <v>19</v>
      </c>
      <c r="BF52" s="4"/>
    </row>
    <row r="53" spans="1:58" s="34" customFormat="1" x14ac:dyDescent="0.25">
      <c r="A53" s="12">
        <v>30</v>
      </c>
      <c r="B53" s="12" t="s">
        <v>77</v>
      </c>
      <c r="C53" s="12" t="s">
        <v>16</v>
      </c>
      <c r="D53" s="12" t="s">
        <v>17</v>
      </c>
      <c r="E53" s="12" t="s">
        <v>13</v>
      </c>
      <c r="F53" s="12">
        <v>0</v>
      </c>
      <c r="G53" s="12">
        <v>0</v>
      </c>
      <c r="H53" s="12">
        <v>0</v>
      </c>
      <c r="I53" s="12">
        <v>0</v>
      </c>
      <c r="J53" s="24">
        <f t="shared" si="32"/>
        <v>0</v>
      </c>
      <c r="K53" s="12">
        <v>2</v>
      </c>
      <c r="L53" s="12">
        <v>0</v>
      </c>
      <c r="M53" s="12">
        <v>0</v>
      </c>
      <c r="N53" s="12">
        <v>0</v>
      </c>
      <c r="O53" s="24">
        <f t="shared" si="33"/>
        <v>2</v>
      </c>
      <c r="P53" s="12">
        <v>0</v>
      </c>
      <c r="Q53" s="12">
        <v>0</v>
      </c>
      <c r="R53" s="12">
        <v>0</v>
      </c>
      <c r="S53" s="12">
        <v>0</v>
      </c>
      <c r="T53" s="24">
        <f t="shared" si="34"/>
        <v>0</v>
      </c>
      <c r="U53" s="12">
        <v>0</v>
      </c>
      <c r="V53" s="12">
        <v>0</v>
      </c>
      <c r="W53" s="12">
        <v>0</v>
      </c>
      <c r="X53" s="12">
        <v>0</v>
      </c>
      <c r="Y53" s="24">
        <f t="shared" si="35"/>
        <v>0</v>
      </c>
      <c r="Z53" s="12">
        <v>2</v>
      </c>
      <c r="AA53" s="12">
        <v>1</v>
      </c>
      <c r="AB53" s="12">
        <v>5</v>
      </c>
      <c r="AC53" s="12">
        <v>1</v>
      </c>
      <c r="AD53" s="24">
        <f t="shared" si="41"/>
        <v>9</v>
      </c>
      <c r="AE53" s="12">
        <v>2</v>
      </c>
      <c r="AF53" s="12">
        <v>0</v>
      </c>
      <c r="AG53" s="12">
        <v>0</v>
      </c>
      <c r="AH53" s="12">
        <v>0</v>
      </c>
      <c r="AI53" s="24">
        <f t="shared" si="36"/>
        <v>2</v>
      </c>
      <c r="AJ53" s="12">
        <v>0</v>
      </c>
      <c r="AK53" s="12">
        <v>0</v>
      </c>
      <c r="AL53" s="12">
        <v>0</v>
      </c>
      <c r="AM53" s="12">
        <v>0</v>
      </c>
      <c r="AN53" s="24">
        <f t="shared" si="37"/>
        <v>0</v>
      </c>
      <c r="AO53" s="12">
        <v>0</v>
      </c>
      <c r="AP53" s="12">
        <v>3</v>
      </c>
      <c r="AQ53" s="12">
        <v>0</v>
      </c>
      <c r="AR53" s="12">
        <v>3</v>
      </c>
      <c r="AS53" s="24">
        <f t="shared" si="38"/>
        <v>6</v>
      </c>
      <c r="AT53" s="12">
        <v>0</v>
      </c>
      <c r="AU53" s="12">
        <v>2</v>
      </c>
      <c r="AV53" s="12">
        <v>0</v>
      </c>
      <c r="AW53" s="12">
        <v>0</v>
      </c>
      <c r="AX53" s="24">
        <f t="shared" si="39"/>
        <v>2</v>
      </c>
      <c r="AY53" s="12">
        <v>0</v>
      </c>
      <c r="AZ53" s="12">
        <v>0</v>
      </c>
      <c r="BA53" s="12">
        <v>0</v>
      </c>
      <c r="BB53" s="12">
        <v>1</v>
      </c>
      <c r="BC53" s="24">
        <f t="shared" ref="BC53:BC58" si="42">SUM(AY53:BB53)</f>
        <v>1</v>
      </c>
      <c r="BD53" s="25"/>
      <c r="BE53" s="26">
        <f t="shared" si="40"/>
        <v>22</v>
      </c>
      <c r="BF53" s="4"/>
    </row>
    <row r="54" spans="1:58" s="34" customFormat="1" x14ac:dyDescent="0.25">
      <c r="A54" s="35">
        <v>55</v>
      </c>
      <c r="B54" s="12" t="s">
        <v>54</v>
      </c>
      <c r="C54" s="36" t="s">
        <v>8</v>
      </c>
      <c r="D54" s="12" t="s">
        <v>17</v>
      </c>
      <c r="E54" s="12" t="s">
        <v>13</v>
      </c>
      <c r="F54" s="12">
        <v>0</v>
      </c>
      <c r="G54" s="12">
        <v>0</v>
      </c>
      <c r="H54" s="12">
        <v>0</v>
      </c>
      <c r="I54" s="12">
        <v>0</v>
      </c>
      <c r="J54" s="24">
        <f t="shared" si="32"/>
        <v>0</v>
      </c>
      <c r="K54" s="12">
        <v>0</v>
      </c>
      <c r="L54" s="12">
        <v>0</v>
      </c>
      <c r="M54" s="12">
        <v>0</v>
      </c>
      <c r="N54" s="12">
        <v>0</v>
      </c>
      <c r="O54" s="24">
        <f t="shared" si="33"/>
        <v>0</v>
      </c>
      <c r="P54" s="12">
        <v>0</v>
      </c>
      <c r="Q54" s="12">
        <v>0</v>
      </c>
      <c r="R54" s="12">
        <v>0</v>
      </c>
      <c r="S54" s="12">
        <v>0</v>
      </c>
      <c r="T54" s="24">
        <f t="shared" si="34"/>
        <v>0</v>
      </c>
      <c r="U54" s="12">
        <v>0</v>
      </c>
      <c r="V54" s="12">
        <v>0</v>
      </c>
      <c r="W54" s="12">
        <v>0</v>
      </c>
      <c r="X54" s="12">
        <v>0</v>
      </c>
      <c r="Y54" s="24">
        <f t="shared" si="35"/>
        <v>0</v>
      </c>
      <c r="Z54" s="12">
        <v>1</v>
      </c>
      <c r="AA54" s="12">
        <v>2</v>
      </c>
      <c r="AB54" s="12">
        <v>0</v>
      </c>
      <c r="AC54" s="12">
        <v>0</v>
      </c>
      <c r="AD54" s="24">
        <f t="shared" si="41"/>
        <v>3</v>
      </c>
      <c r="AE54" s="12">
        <v>0</v>
      </c>
      <c r="AF54" s="12">
        <v>1</v>
      </c>
      <c r="AG54" s="12">
        <v>0</v>
      </c>
      <c r="AH54" s="12">
        <v>1</v>
      </c>
      <c r="AI54" s="24">
        <f t="shared" si="36"/>
        <v>2</v>
      </c>
      <c r="AJ54" s="12">
        <v>2</v>
      </c>
      <c r="AK54" s="12">
        <v>1</v>
      </c>
      <c r="AL54" s="12">
        <v>0</v>
      </c>
      <c r="AM54" s="12">
        <v>0</v>
      </c>
      <c r="AN54" s="24">
        <f t="shared" si="37"/>
        <v>3</v>
      </c>
      <c r="AO54" s="12">
        <v>1</v>
      </c>
      <c r="AP54" s="12">
        <v>0</v>
      </c>
      <c r="AQ54" s="12">
        <v>5</v>
      </c>
      <c r="AR54" s="12">
        <v>5</v>
      </c>
      <c r="AS54" s="24">
        <f t="shared" si="38"/>
        <v>11</v>
      </c>
      <c r="AT54" s="12">
        <v>2</v>
      </c>
      <c r="AU54" s="12">
        <v>1</v>
      </c>
      <c r="AV54" s="12">
        <v>2</v>
      </c>
      <c r="AW54" s="12">
        <v>0</v>
      </c>
      <c r="AX54" s="24">
        <f t="shared" si="39"/>
        <v>5</v>
      </c>
      <c r="AY54" s="12">
        <v>0</v>
      </c>
      <c r="AZ54" s="12">
        <v>0</v>
      </c>
      <c r="BA54" s="12">
        <v>0</v>
      </c>
      <c r="BB54" s="12">
        <v>0</v>
      </c>
      <c r="BC54" s="24">
        <f t="shared" si="42"/>
        <v>0</v>
      </c>
      <c r="BD54" s="25"/>
      <c r="BE54" s="26">
        <f t="shared" si="40"/>
        <v>24</v>
      </c>
      <c r="BF54" s="4"/>
    </row>
    <row r="55" spans="1:58" s="34" customFormat="1" x14ac:dyDescent="0.25">
      <c r="A55" s="35">
        <v>33</v>
      </c>
      <c r="B55" s="12" t="s">
        <v>73</v>
      </c>
      <c r="C55" s="36" t="s">
        <v>59</v>
      </c>
      <c r="D55" s="12" t="s">
        <v>17</v>
      </c>
      <c r="E55" s="12" t="s">
        <v>13</v>
      </c>
      <c r="F55" s="12">
        <v>0</v>
      </c>
      <c r="G55" s="12">
        <v>0</v>
      </c>
      <c r="H55" s="12">
        <v>0</v>
      </c>
      <c r="I55" s="12">
        <v>0</v>
      </c>
      <c r="J55" s="24">
        <f t="shared" si="32"/>
        <v>0</v>
      </c>
      <c r="K55" s="12">
        <v>0</v>
      </c>
      <c r="L55" s="12">
        <v>0</v>
      </c>
      <c r="M55" s="12">
        <v>0</v>
      </c>
      <c r="N55" s="12">
        <v>0</v>
      </c>
      <c r="O55" s="24">
        <f t="shared" si="33"/>
        <v>0</v>
      </c>
      <c r="P55" s="12">
        <v>1</v>
      </c>
      <c r="Q55" s="12">
        <v>0</v>
      </c>
      <c r="R55" s="12">
        <v>0</v>
      </c>
      <c r="S55" s="12">
        <v>0</v>
      </c>
      <c r="T55" s="24">
        <f t="shared" si="34"/>
        <v>1</v>
      </c>
      <c r="U55" s="12">
        <v>5</v>
      </c>
      <c r="V55" s="12">
        <v>0</v>
      </c>
      <c r="W55" s="12">
        <v>3</v>
      </c>
      <c r="X55" s="12">
        <v>0</v>
      </c>
      <c r="Y55" s="24">
        <f t="shared" si="35"/>
        <v>8</v>
      </c>
      <c r="Z55" s="12">
        <v>2</v>
      </c>
      <c r="AA55" s="12">
        <v>1</v>
      </c>
      <c r="AB55" s="12">
        <v>3</v>
      </c>
      <c r="AC55" s="12">
        <v>0</v>
      </c>
      <c r="AD55" s="24">
        <f t="shared" si="41"/>
        <v>6</v>
      </c>
      <c r="AE55" s="12">
        <v>0</v>
      </c>
      <c r="AF55" s="12">
        <v>0</v>
      </c>
      <c r="AG55" s="12">
        <v>0</v>
      </c>
      <c r="AH55" s="12">
        <v>0</v>
      </c>
      <c r="AI55" s="24">
        <f t="shared" si="36"/>
        <v>0</v>
      </c>
      <c r="AJ55" s="12">
        <v>0</v>
      </c>
      <c r="AK55" s="12">
        <v>0</v>
      </c>
      <c r="AL55" s="12">
        <v>1</v>
      </c>
      <c r="AM55" s="12">
        <v>0</v>
      </c>
      <c r="AN55" s="24">
        <f t="shared" si="37"/>
        <v>1</v>
      </c>
      <c r="AO55" s="12">
        <v>5</v>
      </c>
      <c r="AP55" s="12">
        <v>0</v>
      </c>
      <c r="AQ55" s="12">
        <v>0</v>
      </c>
      <c r="AR55" s="12">
        <v>0</v>
      </c>
      <c r="AS55" s="24">
        <f t="shared" si="38"/>
        <v>5</v>
      </c>
      <c r="AT55" s="12">
        <v>5</v>
      </c>
      <c r="AU55" s="12">
        <v>0</v>
      </c>
      <c r="AV55" s="12">
        <v>0</v>
      </c>
      <c r="AW55" s="12">
        <v>0</v>
      </c>
      <c r="AX55" s="24">
        <f t="shared" si="39"/>
        <v>5</v>
      </c>
      <c r="AY55" s="12">
        <v>0</v>
      </c>
      <c r="AZ55" s="12">
        <v>0</v>
      </c>
      <c r="BA55" s="12">
        <v>0</v>
      </c>
      <c r="BB55" s="12">
        <v>0</v>
      </c>
      <c r="BC55" s="24">
        <f t="shared" si="42"/>
        <v>0</v>
      </c>
      <c r="BD55" s="25"/>
      <c r="BE55" s="26">
        <f t="shared" si="40"/>
        <v>26</v>
      </c>
      <c r="BF55" s="4"/>
    </row>
    <row r="56" spans="1:58" s="34" customFormat="1" x14ac:dyDescent="0.25">
      <c r="A56" s="44">
        <v>32</v>
      </c>
      <c r="B56" s="45" t="s">
        <v>74</v>
      </c>
      <c r="C56" s="46" t="s">
        <v>21</v>
      </c>
      <c r="D56" s="12" t="s">
        <v>17</v>
      </c>
      <c r="E56" s="12" t="s">
        <v>13</v>
      </c>
      <c r="F56" s="12">
        <v>0</v>
      </c>
      <c r="G56" s="12">
        <v>0</v>
      </c>
      <c r="H56" s="12">
        <v>0</v>
      </c>
      <c r="I56" s="12">
        <v>0</v>
      </c>
      <c r="J56" s="24">
        <f t="shared" si="32"/>
        <v>0</v>
      </c>
      <c r="K56" s="12">
        <v>0</v>
      </c>
      <c r="L56" s="12">
        <v>0</v>
      </c>
      <c r="M56" s="12">
        <v>1</v>
      </c>
      <c r="N56" s="12">
        <v>0</v>
      </c>
      <c r="O56" s="24">
        <f t="shared" si="33"/>
        <v>1</v>
      </c>
      <c r="P56" s="12">
        <v>0</v>
      </c>
      <c r="Q56" s="12">
        <v>0</v>
      </c>
      <c r="R56" s="12">
        <v>0</v>
      </c>
      <c r="S56" s="12">
        <v>0</v>
      </c>
      <c r="T56" s="24">
        <f t="shared" si="34"/>
        <v>0</v>
      </c>
      <c r="U56" s="12">
        <v>0</v>
      </c>
      <c r="V56" s="12">
        <v>0</v>
      </c>
      <c r="W56" s="12">
        <v>0</v>
      </c>
      <c r="X56" s="12">
        <v>0</v>
      </c>
      <c r="Y56" s="24">
        <f t="shared" si="35"/>
        <v>0</v>
      </c>
      <c r="Z56" s="12">
        <v>1</v>
      </c>
      <c r="AA56" s="12">
        <v>3</v>
      </c>
      <c r="AB56" s="12">
        <v>3</v>
      </c>
      <c r="AC56" s="12">
        <v>3</v>
      </c>
      <c r="AD56" s="24">
        <f t="shared" si="41"/>
        <v>10</v>
      </c>
      <c r="AE56" s="12">
        <v>1</v>
      </c>
      <c r="AF56" s="12">
        <v>1</v>
      </c>
      <c r="AG56" s="12">
        <v>0</v>
      </c>
      <c r="AH56" s="12">
        <v>1</v>
      </c>
      <c r="AI56" s="24">
        <f t="shared" si="36"/>
        <v>3</v>
      </c>
      <c r="AJ56" s="12">
        <v>5</v>
      </c>
      <c r="AK56" s="12">
        <v>0</v>
      </c>
      <c r="AL56" s="12">
        <v>0</v>
      </c>
      <c r="AM56" s="12">
        <v>0</v>
      </c>
      <c r="AN56" s="24">
        <f t="shared" si="37"/>
        <v>5</v>
      </c>
      <c r="AO56" s="12">
        <v>1</v>
      </c>
      <c r="AP56" s="12">
        <v>5</v>
      </c>
      <c r="AQ56" s="12">
        <v>5</v>
      </c>
      <c r="AR56" s="12">
        <v>5</v>
      </c>
      <c r="AS56" s="24">
        <f t="shared" si="38"/>
        <v>16</v>
      </c>
      <c r="AT56" s="12">
        <v>0</v>
      </c>
      <c r="AU56" s="12">
        <v>3</v>
      </c>
      <c r="AV56" s="12">
        <v>1</v>
      </c>
      <c r="AW56" s="12">
        <v>3</v>
      </c>
      <c r="AX56" s="24">
        <f t="shared" si="39"/>
        <v>7</v>
      </c>
      <c r="AY56" s="12">
        <v>0</v>
      </c>
      <c r="AZ56" s="12">
        <v>0</v>
      </c>
      <c r="BA56" s="12">
        <v>0</v>
      </c>
      <c r="BB56" s="12">
        <v>0</v>
      </c>
      <c r="BC56" s="24">
        <f t="shared" si="42"/>
        <v>0</v>
      </c>
      <c r="BD56" s="25"/>
      <c r="BE56" s="26">
        <f t="shared" si="40"/>
        <v>42</v>
      </c>
      <c r="BF56" s="4"/>
    </row>
    <row r="57" spans="1:58" s="34" customFormat="1" x14ac:dyDescent="0.25">
      <c r="A57" s="35">
        <v>61</v>
      </c>
      <c r="B57" s="12" t="s">
        <v>45</v>
      </c>
      <c r="C57" s="36" t="s">
        <v>20</v>
      </c>
      <c r="D57" s="12" t="s">
        <v>17</v>
      </c>
      <c r="E57" s="12" t="s">
        <v>18</v>
      </c>
      <c r="F57" s="12">
        <v>0</v>
      </c>
      <c r="G57" s="12">
        <v>0</v>
      </c>
      <c r="H57" s="12">
        <v>0</v>
      </c>
      <c r="I57" s="12">
        <v>0</v>
      </c>
      <c r="J57" s="24">
        <f t="shared" si="32"/>
        <v>0</v>
      </c>
      <c r="K57" s="12">
        <v>3</v>
      </c>
      <c r="L57" s="12">
        <v>0</v>
      </c>
      <c r="M57" s="12">
        <v>1</v>
      </c>
      <c r="N57" s="12">
        <v>0</v>
      </c>
      <c r="O57" s="24">
        <f t="shared" si="33"/>
        <v>4</v>
      </c>
      <c r="P57" s="12">
        <v>2</v>
      </c>
      <c r="Q57" s="12">
        <v>0</v>
      </c>
      <c r="R57" s="12">
        <v>0</v>
      </c>
      <c r="S57" s="12">
        <v>0</v>
      </c>
      <c r="T57" s="24">
        <f t="shared" si="34"/>
        <v>2</v>
      </c>
      <c r="U57" s="12">
        <v>1</v>
      </c>
      <c r="V57" s="12">
        <v>3</v>
      </c>
      <c r="W57" s="12">
        <v>3</v>
      </c>
      <c r="X57" s="12">
        <v>0</v>
      </c>
      <c r="Y57" s="24">
        <f t="shared" si="35"/>
        <v>7</v>
      </c>
      <c r="Z57" s="12">
        <v>3</v>
      </c>
      <c r="AA57" s="12">
        <v>0</v>
      </c>
      <c r="AB57" s="12">
        <v>1</v>
      </c>
      <c r="AC57" s="12">
        <v>1</v>
      </c>
      <c r="AD57" s="24">
        <f t="shared" si="41"/>
        <v>5</v>
      </c>
      <c r="AE57" s="12">
        <v>2</v>
      </c>
      <c r="AF57" s="12">
        <v>1</v>
      </c>
      <c r="AG57" s="12">
        <v>1</v>
      </c>
      <c r="AH57" s="12">
        <v>2</v>
      </c>
      <c r="AI57" s="24">
        <f t="shared" si="36"/>
        <v>6</v>
      </c>
      <c r="AJ57" s="12">
        <v>1</v>
      </c>
      <c r="AK57" s="12">
        <v>5</v>
      </c>
      <c r="AL57" s="12">
        <v>5</v>
      </c>
      <c r="AM57" s="12">
        <v>0</v>
      </c>
      <c r="AN57" s="24">
        <f t="shared" si="37"/>
        <v>11</v>
      </c>
      <c r="AO57" s="12">
        <v>5</v>
      </c>
      <c r="AP57" s="12">
        <v>5</v>
      </c>
      <c r="AQ57" s="12">
        <v>5</v>
      </c>
      <c r="AR57" s="12">
        <v>5</v>
      </c>
      <c r="AS57" s="24">
        <f t="shared" si="38"/>
        <v>20</v>
      </c>
      <c r="AT57" s="12">
        <v>3</v>
      </c>
      <c r="AU57" s="12">
        <v>3</v>
      </c>
      <c r="AV57" s="12">
        <v>2</v>
      </c>
      <c r="AW57" s="12">
        <v>0</v>
      </c>
      <c r="AX57" s="24">
        <f t="shared" si="39"/>
        <v>8</v>
      </c>
      <c r="AY57" s="12">
        <v>5</v>
      </c>
      <c r="AZ57" s="12">
        <v>5</v>
      </c>
      <c r="BA57" s="12">
        <v>5</v>
      </c>
      <c r="BB57" s="12">
        <v>5</v>
      </c>
      <c r="BC57" s="24">
        <f t="shared" si="42"/>
        <v>20</v>
      </c>
      <c r="BD57" s="25"/>
      <c r="BE57" s="26">
        <f t="shared" si="40"/>
        <v>83</v>
      </c>
      <c r="BF57" s="4"/>
    </row>
    <row r="58" spans="1:58" s="34" customFormat="1" x14ac:dyDescent="0.25">
      <c r="A58" s="35">
        <v>56</v>
      </c>
      <c r="B58" s="38" t="s">
        <v>32</v>
      </c>
      <c r="C58" s="36" t="s">
        <v>20</v>
      </c>
      <c r="D58" s="12" t="s">
        <v>17</v>
      </c>
      <c r="E58" s="12" t="s">
        <v>11</v>
      </c>
      <c r="F58" s="12">
        <v>0</v>
      </c>
      <c r="G58" s="12">
        <v>0</v>
      </c>
      <c r="H58" s="12">
        <v>0</v>
      </c>
      <c r="I58" s="12">
        <v>1</v>
      </c>
      <c r="J58" s="24">
        <f t="shared" si="32"/>
        <v>1</v>
      </c>
      <c r="K58" s="12">
        <v>5</v>
      </c>
      <c r="L58" s="12">
        <v>3</v>
      </c>
      <c r="M58" s="12">
        <v>1</v>
      </c>
      <c r="N58" s="12">
        <v>2</v>
      </c>
      <c r="O58" s="24">
        <f t="shared" si="33"/>
        <v>11</v>
      </c>
      <c r="P58" s="12">
        <v>0</v>
      </c>
      <c r="Q58" s="12">
        <v>0</v>
      </c>
      <c r="R58" s="12">
        <v>0</v>
      </c>
      <c r="S58" s="12">
        <v>0</v>
      </c>
      <c r="T58" s="24">
        <f t="shared" si="34"/>
        <v>0</v>
      </c>
      <c r="U58" s="12">
        <v>0</v>
      </c>
      <c r="V58" s="12">
        <v>0</v>
      </c>
      <c r="W58" s="12">
        <v>0</v>
      </c>
      <c r="X58" s="12">
        <v>0</v>
      </c>
      <c r="Y58" s="24">
        <f t="shared" si="35"/>
        <v>0</v>
      </c>
      <c r="Z58" s="12">
        <v>3</v>
      </c>
      <c r="AA58" s="12">
        <v>5</v>
      </c>
      <c r="AB58" s="12">
        <v>3</v>
      </c>
      <c r="AC58" s="12">
        <v>3</v>
      </c>
      <c r="AD58" s="24">
        <f t="shared" si="41"/>
        <v>14</v>
      </c>
      <c r="AE58" s="12">
        <v>0</v>
      </c>
      <c r="AF58" s="12">
        <v>1</v>
      </c>
      <c r="AG58" s="12">
        <v>0</v>
      </c>
      <c r="AH58" s="12">
        <v>1</v>
      </c>
      <c r="AI58" s="24">
        <f t="shared" si="36"/>
        <v>2</v>
      </c>
      <c r="AJ58" s="12">
        <v>3</v>
      </c>
      <c r="AK58" s="12">
        <v>3</v>
      </c>
      <c r="AL58" s="12">
        <v>3</v>
      </c>
      <c r="AM58" s="12">
        <v>3</v>
      </c>
      <c r="AN58" s="24">
        <f t="shared" si="37"/>
        <v>12</v>
      </c>
      <c r="AO58" s="12">
        <v>5</v>
      </c>
      <c r="AP58" s="12">
        <v>3</v>
      </c>
      <c r="AQ58" s="12">
        <v>5</v>
      </c>
      <c r="AR58" s="12">
        <v>5</v>
      </c>
      <c r="AS58" s="24">
        <f t="shared" si="38"/>
        <v>18</v>
      </c>
      <c r="AT58" s="12">
        <v>5</v>
      </c>
      <c r="AU58" s="12">
        <v>5</v>
      </c>
      <c r="AV58" s="12">
        <v>5</v>
      </c>
      <c r="AW58" s="12">
        <v>5</v>
      </c>
      <c r="AX58" s="24">
        <f t="shared" si="39"/>
        <v>20</v>
      </c>
      <c r="AY58" s="12">
        <v>5</v>
      </c>
      <c r="AZ58" s="12">
        <v>5</v>
      </c>
      <c r="BA58" s="12">
        <v>5</v>
      </c>
      <c r="BB58" s="12">
        <v>5</v>
      </c>
      <c r="BC58" s="24">
        <f t="shared" si="42"/>
        <v>20</v>
      </c>
      <c r="BD58" s="25"/>
      <c r="BE58" s="26">
        <f t="shared" si="40"/>
        <v>98</v>
      </c>
      <c r="BF58" s="4"/>
    </row>
    <row r="59" spans="1:58" s="34" customFormat="1" x14ac:dyDescent="0.25">
      <c r="A59" s="35"/>
      <c r="B59" s="12"/>
      <c r="C59" s="36"/>
      <c r="D59" s="12"/>
      <c r="E59" s="12"/>
      <c r="F59" s="12"/>
      <c r="G59" s="12"/>
      <c r="H59" s="12"/>
      <c r="I59" s="12"/>
      <c r="J59" s="24"/>
      <c r="K59" s="12"/>
      <c r="L59" s="12"/>
      <c r="M59" s="12"/>
      <c r="N59" s="12"/>
      <c r="O59" s="24"/>
      <c r="P59" s="12"/>
      <c r="Q59" s="12"/>
      <c r="R59" s="12"/>
      <c r="S59" s="12"/>
      <c r="T59" s="24"/>
      <c r="U59" s="12"/>
      <c r="V59" s="12"/>
      <c r="W59" s="12"/>
      <c r="X59" s="12"/>
      <c r="Y59" s="24"/>
      <c r="Z59" s="12"/>
      <c r="AA59" s="12"/>
      <c r="AB59" s="12"/>
      <c r="AC59" s="12"/>
      <c r="AD59" s="24"/>
      <c r="AE59" s="12"/>
      <c r="AF59" s="12"/>
      <c r="AG59" s="12"/>
      <c r="AH59" s="12"/>
      <c r="AI59" s="24"/>
      <c r="AJ59" s="12"/>
      <c r="AK59" s="12"/>
      <c r="AL59" s="12"/>
      <c r="AM59" s="12"/>
      <c r="AN59" s="24"/>
      <c r="AO59" s="12"/>
      <c r="AP59" s="12"/>
      <c r="AQ59" s="12"/>
      <c r="AR59" s="12"/>
      <c r="AS59" s="24"/>
      <c r="AT59" s="12"/>
      <c r="AU59" s="12"/>
      <c r="AV59" s="12"/>
      <c r="AW59" s="12"/>
      <c r="AX59" s="24"/>
      <c r="AY59" s="12"/>
      <c r="AZ59" s="12"/>
      <c r="BA59" s="12"/>
      <c r="BB59" s="12"/>
      <c r="BC59" s="24"/>
      <c r="BD59" s="25"/>
      <c r="BE59" s="26"/>
      <c r="BF59" s="4"/>
    </row>
    <row r="60" spans="1:58" s="34" customFormat="1" x14ac:dyDescent="0.25">
      <c r="A60" s="35"/>
      <c r="B60" s="38"/>
      <c r="C60" s="36"/>
      <c r="D60" s="12"/>
      <c r="E60" s="12"/>
      <c r="F60" s="12"/>
      <c r="G60" s="12"/>
      <c r="H60" s="12"/>
      <c r="I60" s="12"/>
      <c r="J60" s="24"/>
      <c r="K60" s="12"/>
      <c r="L60" s="12"/>
      <c r="M60" s="12"/>
      <c r="N60" s="12"/>
      <c r="O60" s="24"/>
      <c r="P60" s="12"/>
      <c r="Q60" s="12"/>
      <c r="R60" s="12"/>
      <c r="S60" s="12"/>
      <c r="T60" s="24"/>
      <c r="U60" s="12"/>
      <c r="V60" s="12"/>
      <c r="W60" s="12"/>
      <c r="X60" s="12"/>
      <c r="Y60" s="24"/>
      <c r="Z60" s="12"/>
      <c r="AA60" s="12"/>
      <c r="AB60" s="12"/>
      <c r="AC60" s="12"/>
      <c r="AD60" s="24"/>
      <c r="AE60" s="12"/>
      <c r="AF60" s="12"/>
      <c r="AG60" s="12"/>
      <c r="AH60" s="12"/>
      <c r="AI60" s="24"/>
      <c r="AJ60" s="12"/>
      <c r="AK60" s="12"/>
      <c r="AL60" s="12"/>
      <c r="AM60" s="12"/>
      <c r="AN60" s="24"/>
      <c r="AO60" s="12"/>
      <c r="AP60" s="12"/>
      <c r="AQ60" s="12"/>
      <c r="AR60" s="12"/>
      <c r="AS60" s="24"/>
      <c r="AT60" s="12"/>
      <c r="AU60" s="12"/>
      <c r="AV60" s="12"/>
      <c r="AW60" s="12"/>
      <c r="AX60" s="24"/>
      <c r="AY60" s="12"/>
      <c r="AZ60" s="12"/>
      <c r="BA60" s="12"/>
      <c r="BB60" s="12"/>
      <c r="BC60" s="24"/>
      <c r="BD60" s="25"/>
      <c r="BE60" s="26"/>
      <c r="BF60" s="4"/>
    </row>
    <row r="61" spans="1:58" s="34" customFormat="1" x14ac:dyDescent="0.25">
      <c r="A61" s="31"/>
      <c r="B61" s="4" t="s">
        <v>27</v>
      </c>
      <c r="C61" s="3"/>
      <c r="D61" s="4"/>
      <c r="E61" s="4"/>
      <c r="F61" s="4"/>
      <c r="G61" s="4"/>
      <c r="H61" s="4"/>
      <c r="I61" s="4"/>
      <c r="J61" s="32"/>
      <c r="K61" s="4"/>
      <c r="L61" s="4"/>
      <c r="M61" s="4"/>
      <c r="N61" s="4"/>
      <c r="O61" s="32"/>
      <c r="P61" s="4"/>
      <c r="Q61" s="4"/>
      <c r="R61" s="4"/>
      <c r="S61" s="4"/>
      <c r="T61" s="32"/>
      <c r="U61" s="4"/>
      <c r="V61" s="4"/>
      <c r="W61" s="4"/>
      <c r="X61" s="4"/>
      <c r="Y61" s="32"/>
      <c r="Z61" s="4"/>
      <c r="AA61" s="4"/>
      <c r="AB61" s="4"/>
      <c r="AC61" s="4"/>
      <c r="AD61" s="32"/>
      <c r="AE61" s="4"/>
      <c r="AF61" s="4"/>
      <c r="AG61" s="4"/>
      <c r="AH61" s="4"/>
      <c r="AI61" s="32"/>
      <c r="AJ61" s="4"/>
      <c r="AK61" s="4"/>
      <c r="AL61" s="4"/>
      <c r="AM61" s="4"/>
      <c r="AN61" s="32"/>
      <c r="AO61" s="4"/>
      <c r="AP61" s="4"/>
      <c r="AQ61" s="4"/>
      <c r="AR61" s="4"/>
      <c r="AS61" s="32"/>
      <c r="AT61" s="4"/>
      <c r="AU61" s="4"/>
      <c r="AV61" s="4"/>
      <c r="AW61" s="4"/>
      <c r="AX61" s="32"/>
      <c r="AY61" s="4"/>
      <c r="AZ61" s="4"/>
      <c r="BA61" s="4"/>
      <c r="BB61" s="4"/>
      <c r="BC61" s="32"/>
      <c r="BD61" s="32"/>
      <c r="BE61" s="33"/>
      <c r="BF61" s="4"/>
    </row>
    <row r="63" spans="1:58" x14ac:dyDescent="0.25">
      <c r="A63" s="35">
        <v>58</v>
      </c>
      <c r="B63" s="38" t="s">
        <v>51</v>
      </c>
      <c r="C63" s="36" t="s">
        <v>20</v>
      </c>
      <c r="D63" s="12" t="s">
        <v>17</v>
      </c>
      <c r="E63" s="12" t="s">
        <v>11</v>
      </c>
      <c r="F63" s="10" t="s">
        <v>7</v>
      </c>
      <c r="G63" s="10" t="s">
        <v>7</v>
      </c>
      <c r="H63" s="10" t="s">
        <v>7</v>
      </c>
      <c r="I63" s="10" t="s">
        <v>7</v>
      </c>
      <c r="J63" s="10" t="s">
        <v>7</v>
      </c>
      <c r="K63" s="10" t="s">
        <v>7</v>
      </c>
      <c r="L63" s="10" t="s">
        <v>7</v>
      </c>
      <c r="M63" s="10" t="s">
        <v>7</v>
      </c>
      <c r="N63" s="10" t="s">
        <v>7</v>
      </c>
      <c r="O63" s="10" t="s">
        <v>7</v>
      </c>
      <c r="P63" s="10" t="s">
        <v>7</v>
      </c>
      <c r="Q63" s="10" t="s">
        <v>7</v>
      </c>
      <c r="R63" s="10" t="s">
        <v>7</v>
      </c>
      <c r="S63" s="10" t="s">
        <v>7</v>
      </c>
      <c r="T63" s="10" t="s">
        <v>7</v>
      </c>
      <c r="U63" s="10" t="s">
        <v>7</v>
      </c>
      <c r="V63" s="10" t="s">
        <v>7</v>
      </c>
      <c r="W63" s="10" t="s">
        <v>7</v>
      </c>
      <c r="X63" s="10" t="s">
        <v>7</v>
      </c>
      <c r="Y63" s="10" t="s">
        <v>7</v>
      </c>
      <c r="Z63" s="10" t="s">
        <v>7</v>
      </c>
      <c r="AA63" s="10" t="s">
        <v>7</v>
      </c>
      <c r="AB63" s="10" t="s">
        <v>7</v>
      </c>
      <c r="AC63" s="10" t="s">
        <v>7</v>
      </c>
      <c r="AD63" s="10" t="s">
        <v>7</v>
      </c>
      <c r="AE63" s="10" t="s">
        <v>7</v>
      </c>
      <c r="AF63" s="10" t="s">
        <v>7</v>
      </c>
      <c r="AG63" s="10" t="s">
        <v>7</v>
      </c>
      <c r="AH63" s="10" t="s">
        <v>7</v>
      </c>
      <c r="AI63" s="10" t="s">
        <v>7</v>
      </c>
      <c r="AJ63" s="10" t="s">
        <v>7</v>
      </c>
      <c r="AK63" s="10" t="s">
        <v>7</v>
      </c>
      <c r="AL63" s="10" t="s">
        <v>7</v>
      </c>
      <c r="AM63" s="10" t="s">
        <v>7</v>
      </c>
      <c r="AN63" s="10" t="s">
        <v>7</v>
      </c>
      <c r="AO63" s="10" t="s">
        <v>7</v>
      </c>
      <c r="AP63" s="10" t="s">
        <v>7</v>
      </c>
      <c r="AQ63" s="10" t="s">
        <v>7</v>
      </c>
      <c r="AR63" s="10" t="s">
        <v>7</v>
      </c>
      <c r="AS63" s="10" t="s">
        <v>7</v>
      </c>
      <c r="AT63" s="10" t="s">
        <v>7</v>
      </c>
      <c r="AU63" s="10" t="s">
        <v>7</v>
      </c>
      <c r="AV63" s="10" t="s">
        <v>7</v>
      </c>
      <c r="AW63" s="10" t="s">
        <v>7</v>
      </c>
      <c r="AX63" s="10" t="s">
        <v>7</v>
      </c>
      <c r="AY63" s="10" t="s">
        <v>7</v>
      </c>
      <c r="AZ63" s="10" t="s">
        <v>7</v>
      </c>
      <c r="BA63" s="10" t="s">
        <v>7</v>
      </c>
      <c r="BB63" s="10" t="s">
        <v>7</v>
      </c>
      <c r="BC63" s="10" t="s">
        <v>7</v>
      </c>
      <c r="BD63" s="9"/>
      <c r="BE63" s="19" t="s">
        <v>7</v>
      </c>
      <c r="BF63" s="4"/>
    </row>
    <row r="64" spans="1:58" x14ac:dyDescent="0.25">
      <c r="A64" s="37">
        <v>57</v>
      </c>
      <c r="B64" s="12" t="s">
        <v>52</v>
      </c>
      <c r="C64" s="36" t="s">
        <v>53</v>
      </c>
      <c r="D64" s="12" t="s">
        <v>17</v>
      </c>
      <c r="E64" s="12" t="s">
        <v>11</v>
      </c>
      <c r="F64" s="10" t="s">
        <v>7</v>
      </c>
      <c r="G64" s="10" t="s">
        <v>7</v>
      </c>
      <c r="H64" s="10" t="s">
        <v>7</v>
      </c>
      <c r="I64" s="10" t="s">
        <v>7</v>
      </c>
      <c r="J64" s="10" t="s">
        <v>7</v>
      </c>
      <c r="K64" s="10" t="s">
        <v>7</v>
      </c>
      <c r="L64" s="10" t="s">
        <v>7</v>
      </c>
      <c r="M64" s="10" t="s">
        <v>7</v>
      </c>
      <c r="N64" s="10" t="s">
        <v>7</v>
      </c>
      <c r="O64" s="10" t="s">
        <v>7</v>
      </c>
      <c r="P64" s="10" t="s">
        <v>7</v>
      </c>
      <c r="Q64" s="10" t="s">
        <v>7</v>
      </c>
      <c r="R64" s="10" t="s">
        <v>7</v>
      </c>
      <c r="S64" s="10" t="s">
        <v>7</v>
      </c>
      <c r="T64" s="10" t="s">
        <v>7</v>
      </c>
      <c r="U64" s="10" t="s">
        <v>7</v>
      </c>
      <c r="V64" s="10" t="s">
        <v>7</v>
      </c>
      <c r="W64" s="10" t="s">
        <v>7</v>
      </c>
      <c r="X64" s="10" t="s">
        <v>7</v>
      </c>
      <c r="Y64" s="10" t="s">
        <v>7</v>
      </c>
      <c r="Z64" s="10" t="s">
        <v>7</v>
      </c>
      <c r="AA64" s="10" t="s">
        <v>7</v>
      </c>
      <c r="AB64" s="10" t="s">
        <v>7</v>
      </c>
      <c r="AC64" s="10" t="s">
        <v>7</v>
      </c>
      <c r="AD64" s="10" t="s">
        <v>7</v>
      </c>
      <c r="AE64" s="10" t="s">
        <v>7</v>
      </c>
      <c r="AF64" s="10" t="s">
        <v>7</v>
      </c>
      <c r="AG64" s="10" t="s">
        <v>7</v>
      </c>
      <c r="AH64" s="10" t="s">
        <v>7</v>
      </c>
      <c r="AI64" s="10" t="s">
        <v>7</v>
      </c>
      <c r="AJ64" s="10" t="s">
        <v>7</v>
      </c>
      <c r="AK64" s="10" t="s">
        <v>7</v>
      </c>
      <c r="AL64" s="10" t="s">
        <v>7</v>
      </c>
      <c r="AM64" s="10" t="s">
        <v>7</v>
      </c>
      <c r="AN64" s="10" t="s">
        <v>7</v>
      </c>
      <c r="AO64" s="10" t="s">
        <v>7</v>
      </c>
      <c r="AP64" s="10" t="s">
        <v>7</v>
      </c>
      <c r="AQ64" s="10" t="s">
        <v>7</v>
      </c>
      <c r="AR64" s="10" t="s">
        <v>7</v>
      </c>
      <c r="AS64" s="10" t="s">
        <v>7</v>
      </c>
      <c r="AT64" s="10" t="s">
        <v>7</v>
      </c>
      <c r="AU64" s="10" t="s">
        <v>7</v>
      </c>
      <c r="AV64" s="10" t="s">
        <v>7</v>
      </c>
      <c r="AW64" s="10" t="s">
        <v>7</v>
      </c>
      <c r="AX64" s="10" t="s">
        <v>7</v>
      </c>
      <c r="AY64" s="10" t="s">
        <v>7</v>
      </c>
      <c r="AZ64" s="10" t="s">
        <v>7</v>
      </c>
      <c r="BA64" s="10" t="s">
        <v>7</v>
      </c>
      <c r="BB64" s="10" t="s">
        <v>7</v>
      </c>
      <c r="BC64" s="10" t="s">
        <v>7</v>
      </c>
      <c r="BD64" s="9"/>
      <c r="BE64" s="19" t="s">
        <v>7</v>
      </c>
    </row>
    <row r="65" spans="1:57" x14ac:dyDescent="0.25">
      <c r="A65" s="37">
        <v>38</v>
      </c>
      <c r="B65" s="10" t="s">
        <v>58</v>
      </c>
      <c r="C65" s="10" t="s">
        <v>59</v>
      </c>
      <c r="D65" s="10" t="s">
        <v>17</v>
      </c>
      <c r="E65" s="12" t="s">
        <v>38</v>
      </c>
      <c r="F65" s="10" t="s">
        <v>7</v>
      </c>
      <c r="G65" s="10" t="s">
        <v>7</v>
      </c>
      <c r="H65" s="10" t="s">
        <v>7</v>
      </c>
      <c r="I65" s="10" t="s">
        <v>7</v>
      </c>
      <c r="J65" s="10" t="s">
        <v>7</v>
      </c>
      <c r="K65" s="10" t="s">
        <v>7</v>
      </c>
      <c r="L65" s="10" t="s">
        <v>7</v>
      </c>
      <c r="M65" s="10" t="s">
        <v>7</v>
      </c>
      <c r="N65" s="10" t="s">
        <v>7</v>
      </c>
      <c r="O65" s="10" t="s">
        <v>7</v>
      </c>
      <c r="P65" s="10" t="s">
        <v>7</v>
      </c>
      <c r="Q65" s="10" t="s">
        <v>7</v>
      </c>
      <c r="R65" s="10" t="s">
        <v>7</v>
      </c>
      <c r="S65" s="10" t="s">
        <v>7</v>
      </c>
      <c r="T65" s="10" t="s">
        <v>7</v>
      </c>
      <c r="U65" s="10" t="s">
        <v>7</v>
      </c>
      <c r="V65" s="10" t="s">
        <v>7</v>
      </c>
      <c r="W65" s="10" t="s">
        <v>7</v>
      </c>
      <c r="X65" s="10" t="s">
        <v>7</v>
      </c>
      <c r="Y65" s="10" t="s">
        <v>7</v>
      </c>
      <c r="Z65" s="10" t="s">
        <v>7</v>
      </c>
      <c r="AA65" s="10" t="s">
        <v>7</v>
      </c>
      <c r="AB65" s="10" t="s">
        <v>7</v>
      </c>
      <c r="AC65" s="10" t="s">
        <v>7</v>
      </c>
      <c r="AD65" s="10" t="s">
        <v>7</v>
      </c>
      <c r="AE65" s="10" t="s">
        <v>7</v>
      </c>
      <c r="AF65" s="10" t="s">
        <v>7</v>
      </c>
      <c r="AG65" s="10" t="s">
        <v>7</v>
      </c>
      <c r="AH65" s="10" t="s">
        <v>7</v>
      </c>
      <c r="AI65" s="10" t="s">
        <v>7</v>
      </c>
      <c r="AJ65" s="10" t="s">
        <v>7</v>
      </c>
      <c r="AK65" s="10" t="s">
        <v>7</v>
      </c>
      <c r="AL65" s="10" t="s">
        <v>7</v>
      </c>
      <c r="AM65" s="10" t="s">
        <v>7</v>
      </c>
      <c r="AN65" s="10" t="s">
        <v>7</v>
      </c>
      <c r="AO65" s="10" t="s">
        <v>7</v>
      </c>
      <c r="AP65" s="10" t="s">
        <v>7</v>
      </c>
      <c r="AQ65" s="10" t="s">
        <v>7</v>
      </c>
      <c r="AR65" s="10" t="s">
        <v>7</v>
      </c>
      <c r="AS65" s="10" t="s">
        <v>7</v>
      </c>
      <c r="AT65" s="10" t="s">
        <v>7</v>
      </c>
      <c r="AU65" s="10" t="s">
        <v>7</v>
      </c>
      <c r="AV65" s="10" t="s">
        <v>7</v>
      </c>
      <c r="AW65" s="10" t="s">
        <v>7</v>
      </c>
      <c r="AX65" s="10" t="s">
        <v>7</v>
      </c>
      <c r="AY65" s="10" t="s">
        <v>7</v>
      </c>
      <c r="AZ65" s="10" t="s">
        <v>7</v>
      </c>
      <c r="BA65" s="10" t="s">
        <v>7</v>
      </c>
      <c r="BB65" s="10" t="s">
        <v>7</v>
      </c>
      <c r="BC65" s="10" t="s">
        <v>7</v>
      </c>
      <c r="BD65" s="9"/>
      <c r="BE65" s="19" t="s">
        <v>7</v>
      </c>
    </row>
    <row r="66" spans="1:57" x14ac:dyDescent="0.25">
      <c r="A66" s="37">
        <v>85</v>
      </c>
      <c r="B66" s="12" t="s">
        <v>63</v>
      </c>
      <c r="C66" s="12" t="s">
        <v>64</v>
      </c>
      <c r="D66" s="12" t="s">
        <v>17</v>
      </c>
      <c r="E66" s="12" t="s">
        <v>29</v>
      </c>
      <c r="F66" s="10" t="s">
        <v>7</v>
      </c>
      <c r="G66" s="10" t="s">
        <v>7</v>
      </c>
      <c r="H66" s="10" t="s">
        <v>7</v>
      </c>
      <c r="I66" s="10" t="s">
        <v>7</v>
      </c>
      <c r="J66" s="10" t="s">
        <v>7</v>
      </c>
      <c r="K66" s="10" t="s">
        <v>7</v>
      </c>
      <c r="L66" s="10" t="s">
        <v>7</v>
      </c>
      <c r="M66" s="10" t="s">
        <v>7</v>
      </c>
      <c r="N66" s="10" t="s">
        <v>7</v>
      </c>
      <c r="O66" s="10" t="s">
        <v>7</v>
      </c>
      <c r="P66" s="10" t="s">
        <v>7</v>
      </c>
      <c r="Q66" s="10" t="s">
        <v>7</v>
      </c>
      <c r="R66" s="10" t="s">
        <v>7</v>
      </c>
      <c r="S66" s="10" t="s">
        <v>7</v>
      </c>
      <c r="T66" s="10" t="s">
        <v>7</v>
      </c>
      <c r="U66" s="10" t="s">
        <v>7</v>
      </c>
      <c r="V66" s="10" t="s">
        <v>7</v>
      </c>
      <c r="W66" s="10" t="s">
        <v>7</v>
      </c>
      <c r="X66" s="10" t="s">
        <v>7</v>
      </c>
      <c r="Y66" s="10" t="s">
        <v>7</v>
      </c>
      <c r="Z66" s="10" t="s">
        <v>7</v>
      </c>
      <c r="AA66" s="10" t="s">
        <v>7</v>
      </c>
      <c r="AB66" s="10" t="s">
        <v>7</v>
      </c>
      <c r="AC66" s="10" t="s">
        <v>7</v>
      </c>
      <c r="AD66" s="10" t="s">
        <v>7</v>
      </c>
      <c r="AE66" s="10" t="s">
        <v>7</v>
      </c>
      <c r="AF66" s="10" t="s">
        <v>7</v>
      </c>
      <c r="AG66" s="10" t="s">
        <v>7</v>
      </c>
      <c r="AH66" s="10" t="s">
        <v>7</v>
      </c>
      <c r="AI66" s="10" t="s">
        <v>7</v>
      </c>
      <c r="AJ66" s="10" t="s">
        <v>7</v>
      </c>
      <c r="AK66" s="10" t="s">
        <v>7</v>
      </c>
      <c r="AL66" s="10" t="s">
        <v>7</v>
      </c>
      <c r="AM66" s="10" t="s">
        <v>7</v>
      </c>
      <c r="AN66" s="10" t="s">
        <v>7</v>
      </c>
      <c r="AO66" s="10" t="s">
        <v>7</v>
      </c>
      <c r="AP66" s="10" t="s">
        <v>7</v>
      </c>
      <c r="AQ66" s="10" t="s">
        <v>7</v>
      </c>
      <c r="AR66" s="10" t="s">
        <v>7</v>
      </c>
      <c r="AS66" s="10" t="s">
        <v>7</v>
      </c>
      <c r="AT66" s="10" t="s">
        <v>7</v>
      </c>
      <c r="AU66" s="10" t="s">
        <v>7</v>
      </c>
      <c r="AV66" s="10" t="s">
        <v>7</v>
      </c>
      <c r="AW66" s="10" t="s">
        <v>7</v>
      </c>
      <c r="AX66" s="10" t="s">
        <v>7</v>
      </c>
      <c r="AY66" s="10" t="s">
        <v>7</v>
      </c>
      <c r="AZ66" s="10" t="s">
        <v>7</v>
      </c>
      <c r="BA66" s="10" t="s">
        <v>7</v>
      </c>
      <c r="BB66" s="10" t="s">
        <v>7</v>
      </c>
      <c r="BC66" s="10" t="s">
        <v>7</v>
      </c>
      <c r="BD66" s="9"/>
      <c r="BE66" s="19" t="s">
        <v>7</v>
      </c>
    </row>
    <row r="67" spans="1:57" x14ac:dyDescent="0.25">
      <c r="A67" s="35">
        <v>35</v>
      </c>
      <c r="B67" s="12" t="s">
        <v>68</v>
      </c>
      <c r="C67" s="36" t="s">
        <v>59</v>
      </c>
      <c r="D67" s="12" t="s">
        <v>17</v>
      </c>
      <c r="E67" s="12" t="s">
        <v>13</v>
      </c>
      <c r="F67" s="10" t="s">
        <v>7</v>
      </c>
      <c r="G67" s="10" t="s">
        <v>7</v>
      </c>
      <c r="H67" s="10" t="s">
        <v>7</v>
      </c>
      <c r="I67" s="10" t="s">
        <v>7</v>
      </c>
      <c r="J67" s="10" t="s">
        <v>7</v>
      </c>
      <c r="K67" s="10" t="s">
        <v>7</v>
      </c>
      <c r="L67" s="10" t="s">
        <v>7</v>
      </c>
      <c r="M67" s="10" t="s">
        <v>7</v>
      </c>
      <c r="N67" s="10" t="s">
        <v>7</v>
      </c>
      <c r="O67" s="10" t="s">
        <v>7</v>
      </c>
      <c r="P67" s="10" t="s">
        <v>7</v>
      </c>
      <c r="Q67" s="10" t="s">
        <v>7</v>
      </c>
      <c r="R67" s="10" t="s">
        <v>7</v>
      </c>
      <c r="S67" s="10" t="s">
        <v>7</v>
      </c>
      <c r="T67" s="10" t="s">
        <v>7</v>
      </c>
      <c r="U67" s="10" t="s">
        <v>7</v>
      </c>
      <c r="V67" s="10" t="s">
        <v>7</v>
      </c>
      <c r="W67" s="10" t="s">
        <v>7</v>
      </c>
      <c r="X67" s="10" t="s">
        <v>7</v>
      </c>
      <c r="Y67" s="10" t="s">
        <v>7</v>
      </c>
      <c r="Z67" s="10" t="s">
        <v>7</v>
      </c>
      <c r="AA67" s="10" t="s">
        <v>7</v>
      </c>
      <c r="AB67" s="10" t="s">
        <v>7</v>
      </c>
      <c r="AC67" s="10" t="s">
        <v>7</v>
      </c>
      <c r="AD67" s="10" t="s">
        <v>7</v>
      </c>
      <c r="AE67" s="10" t="s">
        <v>7</v>
      </c>
      <c r="AF67" s="10" t="s">
        <v>7</v>
      </c>
      <c r="AG67" s="10" t="s">
        <v>7</v>
      </c>
      <c r="AH67" s="10" t="s">
        <v>7</v>
      </c>
      <c r="AI67" s="10" t="s">
        <v>7</v>
      </c>
      <c r="AJ67" s="10" t="s">
        <v>7</v>
      </c>
      <c r="AK67" s="10" t="s">
        <v>7</v>
      </c>
      <c r="AL67" s="10" t="s">
        <v>7</v>
      </c>
      <c r="AM67" s="10" t="s">
        <v>7</v>
      </c>
      <c r="AN67" s="10" t="s">
        <v>7</v>
      </c>
      <c r="AO67" s="10" t="s">
        <v>7</v>
      </c>
      <c r="AP67" s="10" t="s">
        <v>7</v>
      </c>
      <c r="AQ67" s="10" t="s">
        <v>7</v>
      </c>
      <c r="AR67" s="10" t="s">
        <v>7</v>
      </c>
      <c r="AS67" s="10" t="s">
        <v>7</v>
      </c>
      <c r="AT67" s="10" t="s">
        <v>7</v>
      </c>
      <c r="AU67" s="10" t="s">
        <v>7</v>
      </c>
      <c r="AV67" s="10" t="s">
        <v>7</v>
      </c>
      <c r="AW67" s="10" t="s">
        <v>7</v>
      </c>
      <c r="AX67" s="10" t="s">
        <v>7</v>
      </c>
      <c r="AY67" s="10" t="s">
        <v>7</v>
      </c>
      <c r="AZ67" s="10" t="s">
        <v>7</v>
      </c>
      <c r="BA67" s="10" t="s">
        <v>7</v>
      </c>
      <c r="BB67" s="10" t="s">
        <v>7</v>
      </c>
      <c r="BC67" s="10" t="s">
        <v>7</v>
      </c>
      <c r="BD67" s="9"/>
      <c r="BE67" s="19" t="s">
        <v>7</v>
      </c>
    </row>
    <row r="68" spans="1:57" x14ac:dyDescent="0.25">
      <c r="A68" s="37">
        <v>34</v>
      </c>
      <c r="B68" s="10" t="s">
        <v>71</v>
      </c>
      <c r="C68" s="10" t="s">
        <v>61</v>
      </c>
      <c r="D68" s="10" t="s">
        <v>17</v>
      </c>
      <c r="E68" s="12" t="s">
        <v>72</v>
      </c>
      <c r="F68" s="10" t="s">
        <v>7</v>
      </c>
      <c r="G68" s="10" t="s">
        <v>7</v>
      </c>
      <c r="H68" s="10" t="s">
        <v>7</v>
      </c>
      <c r="I68" s="10" t="s">
        <v>7</v>
      </c>
      <c r="J68" s="10" t="s">
        <v>7</v>
      </c>
      <c r="K68" s="10" t="s">
        <v>7</v>
      </c>
      <c r="L68" s="10" t="s">
        <v>7</v>
      </c>
      <c r="M68" s="10" t="s">
        <v>7</v>
      </c>
      <c r="N68" s="10" t="s">
        <v>7</v>
      </c>
      <c r="O68" s="10" t="s">
        <v>7</v>
      </c>
      <c r="P68" s="10" t="s">
        <v>7</v>
      </c>
      <c r="Q68" s="10" t="s">
        <v>7</v>
      </c>
      <c r="R68" s="10" t="s">
        <v>7</v>
      </c>
      <c r="S68" s="10" t="s">
        <v>7</v>
      </c>
      <c r="T68" s="10" t="s">
        <v>7</v>
      </c>
      <c r="U68" s="10" t="s">
        <v>7</v>
      </c>
      <c r="V68" s="10" t="s">
        <v>7</v>
      </c>
      <c r="W68" s="10" t="s">
        <v>7</v>
      </c>
      <c r="X68" s="10" t="s">
        <v>7</v>
      </c>
      <c r="Y68" s="10" t="s">
        <v>7</v>
      </c>
      <c r="Z68" s="10" t="s">
        <v>7</v>
      </c>
      <c r="AA68" s="10" t="s">
        <v>7</v>
      </c>
      <c r="AB68" s="10" t="s">
        <v>7</v>
      </c>
      <c r="AC68" s="10" t="s">
        <v>7</v>
      </c>
      <c r="AD68" s="10" t="s">
        <v>7</v>
      </c>
      <c r="AE68" s="10" t="s">
        <v>7</v>
      </c>
      <c r="AF68" s="10" t="s">
        <v>7</v>
      </c>
      <c r="AG68" s="10" t="s">
        <v>7</v>
      </c>
      <c r="AH68" s="10" t="s">
        <v>7</v>
      </c>
      <c r="AI68" s="10" t="s">
        <v>7</v>
      </c>
      <c r="AJ68" s="10" t="s">
        <v>7</v>
      </c>
      <c r="AK68" s="10" t="s">
        <v>7</v>
      </c>
      <c r="AL68" s="10" t="s">
        <v>7</v>
      </c>
      <c r="AM68" s="10" t="s">
        <v>7</v>
      </c>
      <c r="AN68" s="10" t="s">
        <v>7</v>
      </c>
      <c r="AO68" s="10" t="s">
        <v>7</v>
      </c>
      <c r="AP68" s="10" t="s">
        <v>7</v>
      </c>
      <c r="AQ68" s="10" t="s">
        <v>7</v>
      </c>
      <c r="AR68" s="10" t="s">
        <v>7</v>
      </c>
      <c r="AS68" s="10" t="s">
        <v>7</v>
      </c>
      <c r="AT68" s="10" t="s">
        <v>7</v>
      </c>
      <c r="AU68" s="10" t="s">
        <v>7</v>
      </c>
      <c r="AV68" s="10" t="s">
        <v>7</v>
      </c>
      <c r="AW68" s="10" t="s">
        <v>7</v>
      </c>
      <c r="AX68" s="10" t="s">
        <v>7</v>
      </c>
      <c r="AY68" s="10" t="s">
        <v>7</v>
      </c>
      <c r="AZ68" s="10" t="s">
        <v>7</v>
      </c>
      <c r="BA68" s="10" t="s">
        <v>7</v>
      </c>
      <c r="BB68" s="10" t="s">
        <v>7</v>
      </c>
      <c r="BC68" s="10" t="s">
        <v>7</v>
      </c>
      <c r="BD68" s="9"/>
      <c r="BE68" s="19" t="s">
        <v>7</v>
      </c>
    </row>
    <row r="69" spans="1:57" x14ac:dyDescent="0.25">
      <c r="A69" s="35">
        <v>31</v>
      </c>
      <c r="B69" s="12" t="s">
        <v>76</v>
      </c>
      <c r="C69" s="36" t="s">
        <v>59</v>
      </c>
      <c r="D69" s="12" t="s">
        <v>17</v>
      </c>
      <c r="E69" s="12" t="s">
        <v>11</v>
      </c>
      <c r="F69" s="10" t="s">
        <v>7</v>
      </c>
      <c r="G69" s="10" t="s">
        <v>7</v>
      </c>
      <c r="H69" s="10" t="s">
        <v>7</v>
      </c>
      <c r="I69" s="10" t="s">
        <v>7</v>
      </c>
      <c r="J69" s="10" t="s">
        <v>7</v>
      </c>
      <c r="K69" s="10" t="s">
        <v>7</v>
      </c>
      <c r="L69" s="10" t="s">
        <v>7</v>
      </c>
      <c r="M69" s="10" t="s">
        <v>7</v>
      </c>
      <c r="N69" s="10" t="s">
        <v>7</v>
      </c>
      <c r="O69" s="10" t="s">
        <v>7</v>
      </c>
      <c r="P69" s="10" t="s">
        <v>7</v>
      </c>
      <c r="Q69" s="10" t="s">
        <v>7</v>
      </c>
      <c r="R69" s="10" t="s">
        <v>7</v>
      </c>
      <c r="S69" s="10" t="s">
        <v>7</v>
      </c>
      <c r="T69" s="10" t="s">
        <v>7</v>
      </c>
      <c r="U69" s="10" t="s">
        <v>7</v>
      </c>
      <c r="V69" s="10" t="s">
        <v>7</v>
      </c>
      <c r="W69" s="10" t="s">
        <v>7</v>
      </c>
      <c r="X69" s="10" t="s">
        <v>7</v>
      </c>
      <c r="Y69" s="10" t="s">
        <v>7</v>
      </c>
      <c r="Z69" s="10" t="s">
        <v>7</v>
      </c>
      <c r="AA69" s="10" t="s">
        <v>7</v>
      </c>
      <c r="AB69" s="10" t="s">
        <v>7</v>
      </c>
      <c r="AC69" s="10" t="s">
        <v>7</v>
      </c>
      <c r="AD69" s="10" t="s">
        <v>7</v>
      </c>
      <c r="AE69" s="10" t="s">
        <v>7</v>
      </c>
      <c r="AF69" s="10" t="s">
        <v>7</v>
      </c>
      <c r="AG69" s="10" t="s">
        <v>7</v>
      </c>
      <c r="AH69" s="10" t="s">
        <v>7</v>
      </c>
      <c r="AI69" s="10" t="s">
        <v>7</v>
      </c>
      <c r="AJ69" s="10" t="s">
        <v>7</v>
      </c>
      <c r="AK69" s="10" t="s">
        <v>7</v>
      </c>
      <c r="AL69" s="10" t="s">
        <v>7</v>
      </c>
      <c r="AM69" s="10" t="s">
        <v>7</v>
      </c>
      <c r="AN69" s="10" t="s">
        <v>7</v>
      </c>
      <c r="AO69" s="10" t="s">
        <v>7</v>
      </c>
      <c r="AP69" s="10" t="s">
        <v>7</v>
      </c>
      <c r="AQ69" s="10" t="s">
        <v>7</v>
      </c>
      <c r="AR69" s="10" t="s">
        <v>7</v>
      </c>
      <c r="AS69" s="10" t="s">
        <v>7</v>
      </c>
      <c r="AT69" s="10" t="s">
        <v>7</v>
      </c>
      <c r="AU69" s="10" t="s">
        <v>7</v>
      </c>
      <c r="AV69" s="10" t="s">
        <v>7</v>
      </c>
      <c r="AW69" s="10" t="s">
        <v>7</v>
      </c>
      <c r="AX69" s="10" t="s">
        <v>7</v>
      </c>
      <c r="AY69" s="10" t="s">
        <v>7</v>
      </c>
      <c r="AZ69" s="10" t="s">
        <v>7</v>
      </c>
      <c r="BA69" s="10" t="s">
        <v>7</v>
      </c>
      <c r="BB69" s="10" t="s">
        <v>7</v>
      </c>
      <c r="BC69" s="10" t="s">
        <v>7</v>
      </c>
      <c r="BD69" s="9"/>
      <c r="BE69" s="19" t="s">
        <v>7</v>
      </c>
    </row>
    <row r="70" spans="1:57" x14ac:dyDescent="0.25">
      <c r="A70" s="21"/>
      <c r="B70" s="22"/>
      <c r="C70" s="22"/>
      <c r="D70" s="22"/>
      <c r="E70" s="2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9"/>
      <c r="BE70" s="19"/>
    </row>
    <row r="71" spans="1:57" x14ac:dyDescent="0.25">
      <c r="A71" s="20"/>
      <c r="B71" s="4"/>
      <c r="C71" s="4"/>
      <c r="D71" s="4"/>
      <c r="E71" s="4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9"/>
      <c r="BE71" s="30"/>
    </row>
    <row r="72" spans="1:57" x14ac:dyDescent="0.25">
      <c r="A72" s="20"/>
      <c r="C72" s="4"/>
      <c r="D72" s="4"/>
      <c r="E72" s="4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9"/>
      <c r="BE72" s="30"/>
    </row>
    <row r="73" spans="1:57" x14ac:dyDescent="0.25"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9"/>
      <c r="BE73" s="30"/>
    </row>
    <row r="74" spans="1:57" x14ac:dyDescent="0.25">
      <c r="A74" s="20"/>
      <c r="B74" s="4"/>
      <c r="C74" s="4"/>
      <c r="D74" s="4"/>
      <c r="E74" s="4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9"/>
      <c r="BE74" s="30"/>
    </row>
  </sheetData>
  <sortState ref="A49:BF59">
    <sortCondition ref="BE49:BE59"/>
  </sortState>
  <mergeCells count="18">
    <mergeCell ref="A47:XFD47"/>
    <mergeCell ref="G28:BE28"/>
    <mergeCell ref="A19:BE19"/>
    <mergeCell ref="A11:BE11"/>
    <mergeCell ref="A1:BD2"/>
    <mergeCell ref="A3:BD5"/>
    <mergeCell ref="A6:BD8"/>
    <mergeCell ref="A9:BD9"/>
    <mergeCell ref="F10:J10"/>
    <mergeCell ref="K10:O10"/>
    <mergeCell ref="AT10:AX10"/>
    <mergeCell ref="AY10:BC10"/>
    <mergeCell ref="P10:T10"/>
    <mergeCell ref="U10:Y10"/>
    <mergeCell ref="Z10:AD10"/>
    <mergeCell ref="AE10:AI10"/>
    <mergeCell ref="AJ10:AN10"/>
    <mergeCell ref="AO10:AS10"/>
  </mergeCells>
  <conditionalFormatting sqref="D51:I51 A48:I50 A47 A37:E37 BC37:IV37 A28:G28 BF28:IV28 A19 BF19:IV19 B51 F63:XFD63 A61 A29:XFD36 T37 C61:IV61 J48:IV51 A67:C67 A20:XFD27 A52:IV57 F58:IV58 A69:E69 A12:XFD18 A44:XFD46 A60:IV60">
    <cfRule type="cellIs" dxfId="19" priority="38" operator="equal">
      <formula>"R"</formula>
    </cfRule>
  </conditionalFormatting>
  <conditionalFormatting sqref="A10:XFD10 A11 BF11:IV11">
    <cfRule type="cellIs" dxfId="18" priority="26" operator="equal">
      <formula>"R"</formula>
    </cfRule>
  </conditionalFormatting>
  <conditionalFormatting sqref="A1:XFD9">
    <cfRule type="cellIs" dxfId="17" priority="25" operator="equal">
      <formula>"R"</formula>
    </cfRule>
  </conditionalFormatting>
  <conditionalFormatting sqref="F37:I37 AY37:BB37 AT37:AW37 AO37:AR37 AJ37:AM37 AE37:AH37 Z37:AC37 U37:X37 P37:S37 K37:N37">
    <cfRule type="cellIs" dxfId="16" priority="22" operator="equal">
      <formula>"R"</formula>
    </cfRule>
  </conditionalFormatting>
  <conditionalFormatting sqref="AX37 AS37">
    <cfRule type="cellIs" dxfId="15" priority="24" operator="equal">
      <formula>"R"</formula>
    </cfRule>
  </conditionalFormatting>
  <conditionalFormatting sqref="AN37 AI37 AD37 Y37 O37 J37">
    <cfRule type="cellIs" dxfId="14" priority="23" operator="equal">
      <formula>"R"</formula>
    </cfRule>
  </conditionalFormatting>
  <conditionalFormatting sqref="F64:BE66 F70:BE74">
    <cfRule type="cellIs" dxfId="13" priority="21" operator="equal">
      <formula>"R"</formula>
    </cfRule>
  </conditionalFormatting>
  <conditionalFormatting sqref="E65">
    <cfRule type="cellIs" dxfId="12" priority="20" operator="equal">
      <formula>"R"</formula>
    </cfRule>
  </conditionalFormatting>
  <conditionalFormatting sqref="A64:E64">
    <cfRule type="cellIs" dxfId="11" priority="17" operator="equal">
      <formula>"R"</formula>
    </cfRule>
  </conditionalFormatting>
  <conditionalFormatting sqref="A63:E63">
    <cfRule type="cellIs" dxfId="10" priority="16" operator="equal">
      <formula>"R"</formula>
    </cfRule>
  </conditionalFormatting>
  <conditionalFormatting sqref="A38:XFD38">
    <cfRule type="cellIs" dxfId="9" priority="15" operator="equal">
      <formula>"R"</formula>
    </cfRule>
  </conditionalFormatting>
  <conditionalFormatting sqref="A43:XFD43">
    <cfRule type="cellIs" dxfId="8" priority="14" operator="equal">
      <formula>"R"</formula>
    </cfRule>
  </conditionalFormatting>
  <conditionalFormatting sqref="A40:XFD40">
    <cfRule type="cellIs" dxfId="7" priority="11" operator="equal">
      <formula>"R"</formula>
    </cfRule>
  </conditionalFormatting>
  <conditionalFormatting sqref="A42:XFD42">
    <cfRule type="cellIs" dxfId="6" priority="13" operator="equal">
      <formula>"R"</formula>
    </cfRule>
  </conditionalFormatting>
  <conditionalFormatting sqref="A41:XFD41">
    <cfRule type="cellIs" dxfId="5" priority="12" operator="equal">
      <formula>"R"</formula>
    </cfRule>
  </conditionalFormatting>
  <conditionalFormatting sqref="A39:XFD39">
    <cfRule type="cellIs" dxfId="4" priority="10" operator="equal">
      <formula>"R"</formula>
    </cfRule>
  </conditionalFormatting>
  <conditionalFormatting sqref="E68">
    <cfRule type="cellIs" dxfId="3" priority="7" operator="equal">
      <formula>"R"</formula>
    </cfRule>
  </conditionalFormatting>
  <conditionalFormatting sqref="F67:BE69">
    <cfRule type="cellIs" dxfId="2" priority="8" operator="equal">
      <formula>"R"</formula>
    </cfRule>
  </conditionalFormatting>
  <conditionalFormatting sqref="D67:E67">
    <cfRule type="cellIs" dxfId="1" priority="6" operator="equal">
      <formula>"R"</formula>
    </cfRule>
  </conditionalFormatting>
  <conditionalFormatting sqref="A59:IV59">
    <cfRule type="cellIs" dxfId="0" priority="1" operator="equal">
      <formula>"R"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wood</dc:creator>
  <cp:lastModifiedBy>david wood</cp:lastModifiedBy>
  <cp:lastPrinted>2015-11-03T20:26:25Z</cp:lastPrinted>
  <dcterms:created xsi:type="dcterms:W3CDTF">2015-11-01T21:56:42Z</dcterms:created>
  <dcterms:modified xsi:type="dcterms:W3CDTF">2018-12-26T22:54:13Z</dcterms:modified>
</cp:coreProperties>
</file>